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fdsc2018003\Desktop\2024_研究費_パイロット\2024_送付&amp;web文書\☆_2024_パイロット_試料送付時の書類\"/>
    </mc:Choice>
  </mc:AlternateContent>
  <xr:revisionPtr revIDLastSave="0" documentId="13_ncr:1_{3E869208-7433-4059-9A83-42EA08DEE1E5}" xr6:coauthVersionLast="47" xr6:coauthVersionMax="47" xr10:uidLastSave="{00000000-0000-0000-0000-000000000000}"/>
  <bookViews>
    <workbookView xWindow="3480" yWindow="2190" windowWidth="12030" windowHeight="8730" tabRatio="480" xr2:uid="{00000000-000D-0000-FFFF-FFFF00000000}"/>
  </bookViews>
  <sheets>
    <sheet name="検査実績・アンケート" sheetId="1" r:id="rId1"/>
    <sheet name="報告書1(検査条件）" sheetId="2" r:id="rId2"/>
    <sheet name="報告書2（モリナガ）" sheetId="3" r:id="rId3"/>
    <sheet name="報告書2（日本ハム)" sheetId="4" r:id="rId4"/>
    <sheet name="ドロップダウンリスト" sheetId="6" state="hidden" r:id="rId5"/>
    <sheet name="データまとめ" sheetId="7" state="hidden" r:id="rId6"/>
  </sheets>
  <definedNames>
    <definedName name="ピペット">ドロップダウンリスト!$A$39:$A$43</definedName>
    <definedName name="ろ過_遠心操作">ドロップダウンリスト!$A$8:$A$10</definedName>
    <definedName name="使用したピペットまたは装置">ドロップダウンリスト!$A$18:$A$24</definedName>
    <definedName name="洗浄法">ドロップダウンリスト!$A$27:$A$29</definedName>
    <definedName name="抽出液の保存条件">ドロップダウンリスト!$A$32:$A$36</definedName>
    <definedName name="抽出方法">ドロップダウンリスト!$A$2:$A$5</definedName>
    <definedName name="天秤">ドロップダウンリスト!$A$46:$A$50</definedName>
    <definedName name="標準溶液または抽出溶液の希釈操作">ドロップダウンリスト!$A$13:$A$15</definedName>
  </definedNames>
  <calcPr calcId="181029"/>
  <customWorkbookViews>
    <customWorkbookView name="fdsc2019010 - 個人用ビュー" guid="{E7C3FDDA-086C-4959-8EA2-C974596EB933}" mergeInterval="0" personalView="1" yWindow="44" windowWidth="1759" windowHeight="986" activeSheetId="1"/>
  </customWorkbookViews>
</workbook>
</file>

<file path=xl/calcChain.xml><?xml version="1.0" encoding="utf-8"?>
<calcChain xmlns="http://schemas.openxmlformats.org/spreadsheetml/2006/main">
  <c r="AY5" i="7" l="1"/>
  <c r="AR5" i="7"/>
  <c r="Q5" i="7"/>
  <c r="J5" i="7"/>
  <c r="EN12" i="7" l="1"/>
  <c r="EM12" i="7"/>
  <c r="EL12" i="7"/>
  <c r="EK12" i="7"/>
  <c r="EJ12" i="7"/>
  <c r="DM12" i="7"/>
  <c r="DL12" i="7"/>
  <c r="DK12" i="7"/>
  <c r="DJ12" i="7"/>
  <c r="DI12" i="7"/>
  <c r="CL12" i="7"/>
  <c r="CK12" i="7"/>
  <c r="CJ12" i="7"/>
  <c r="CI12" i="7"/>
  <c r="EN11" i="7"/>
  <c r="EM11" i="7"/>
  <c r="EL11" i="7"/>
  <c r="EK11" i="7"/>
  <c r="EJ11" i="7"/>
  <c r="DM11" i="7"/>
  <c r="DL11" i="7"/>
  <c r="DK11" i="7"/>
  <c r="DJ11" i="7"/>
  <c r="DI11" i="7"/>
  <c r="CL11" i="7"/>
  <c r="CK11" i="7"/>
  <c r="CJ11" i="7"/>
  <c r="CI11" i="7"/>
  <c r="EN10" i="7"/>
  <c r="EM10" i="7"/>
  <c r="EL10" i="7"/>
  <c r="EK10" i="7"/>
  <c r="EJ10" i="7"/>
  <c r="DM10" i="7"/>
  <c r="DL10" i="7"/>
  <c r="DK10" i="7"/>
  <c r="DJ10" i="7"/>
  <c r="DI10" i="7"/>
  <c r="CL10" i="7"/>
  <c r="CK10" i="7"/>
  <c r="CJ10" i="7"/>
  <c r="CI10" i="7"/>
  <c r="EN9" i="7"/>
  <c r="EM9" i="7"/>
  <c r="EL9" i="7"/>
  <c r="EK9" i="7"/>
  <c r="EJ9" i="7"/>
  <c r="DM9" i="7"/>
  <c r="DL9" i="7"/>
  <c r="DK9" i="7"/>
  <c r="DJ9" i="7"/>
  <c r="DI9" i="7"/>
  <c r="CL9" i="7"/>
  <c r="CK9" i="7"/>
  <c r="CJ9" i="7"/>
  <c r="CI9" i="7"/>
  <c r="EW8" i="7"/>
  <c r="EV8" i="7"/>
  <c r="EU8" i="7"/>
  <c r="ET8" i="7"/>
  <c r="ES8" i="7"/>
  <c r="ER8" i="7"/>
  <c r="EQ8" i="7"/>
  <c r="EP8" i="7"/>
  <c r="EN8" i="7"/>
  <c r="EM8" i="7"/>
  <c r="EL8" i="7"/>
  <c r="EK8" i="7"/>
  <c r="EJ8" i="7"/>
  <c r="DV8" i="7"/>
  <c r="DU8" i="7"/>
  <c r="DT8" i="7"/>
  <c r="DS8" i="7"/>
  <c r="DR8" i="7"/>
  <c r="DQ8" i="7"/>
  <c r="DP8" i="7"/>
  <c r="DO8" i="7"/>
  <c r="DM8" i="7"/>
  <c r="DL8" i="7"/>
  <c r="DK8" i="7"/>
  <c r="DJ8" i="7"/>
  <c r="DI8" i="7"/>
  <c r="CU8" i="7"/>
  <c r="CT8" i="7"/>
  <c r="CS8" i="7"/>
  <c r="CR8" i="7"/>
  <c r="CQ8" i="7"/>
  <c r="CP8" i="7"/>
  <c r="CO8" i="7"/>
  <c r="CN8" i="7"/>
  <c r="CL8" i="7"/>
  <c r="CK8" i="7"/>
  <c r="CJ8" i="7"/>
  <c r="CI8" i="7"/>
  <c r="EW7" i="7"/>
  <c r="EV7" i="7"/>
  <c r="EU7" i="7"/>
  <c r="ET7" i="7"/>
  <c r="ES7" i="7"/>
  <c r="ER7" i="7"/>
  <c r="EQ7" i="7"/>
  <c r="EP7" i="7"/>
  <c r="EN7" i="7"/>
  <c r="EM7" i="7"/>
  <c r="EL7" i="7"/>
  <c r="EK7" i="7"/>
  <c r="EJ7" i="7"/>
  <c r="DV7" i="7"/>
  <c r="DU7" i="7"/>
  <c r="DT7" i="7"/>
  <c r="DS7" i="7"/>
  <c r="DR7" i="7"/>
  <c r="DQ7" i="7"/>
  <c r="DP7" i="7"/>
  <c r="DO7" i="7"/>
  <c r="DM7" i="7"/>
  <c r="DL7" i="7"/>
  <c r="DK7" i="7"/>
  <c r="DJ7" i="7"/>
  <c r="DI7" i="7"/>
  <c r="CU7" i="7"/>
  <c r="CT7" i="7"/>
  <c r="CS7" i="7"/>
  <c r="CR7" i="7"/>
  <c r="CQ7" i="7"/>
  <c r="CP7" i="7"/>
  <c r="CO7" i="7"/>
  <c r="CN7" i="7"/>
  <c r="CL7" i="7"/>
  <c r="CK7" i="7"/>
  <c r="CJ7" i="7"/>
  <c r="CI7" i="7"/>
  <c r="EW6" i="7"/>
  <c r="EV6" i="7"/>
  <c r="EU6" i="7"/>
  <c r="ET6" i="7"/>
  <c r="ES6" i="7"/>
  <c r="ER6" i="7"/>
  <c r="EQ6" i="7"/>
  <c r="EP6" i="7"/>
  <c r="EN6" i="7"/>
  <c r="EM6" i="7"/>
  <c r="EL6" i="7"/>
  <c r="EK6" i="7"/>
  <c r="EJ6" i="7"/>
  <c r="DV6" i="7"/>
  <c r="DU6" i="7"/>
  <c r="DT6" i="7"/>
  <c r="DS6" i="7"/>
  <c r="DR6" i="7"/>
  <c r="DQ6" i="7"/>
  <c r="DP6" i="7"/>
  <c r="DO6" i="7"/>
  <c r="DM6" i="7"/>
  <c r="DL6" i="7"/>
  <c r="DK6" i="7"/>
  <c r="DJ6" i="7"/>
  <c r="DI6" i="7"/>
  <c r="CU6" i="7"/>
  <c r="CT6" i="7"/>
  <c r="CS6" i="7"/>
  <c r="CR6" i="7"/>
  <c r="CQ6" i="7"/>
  <c r="CP6" i="7"/>
  <c r="CO6" i="7"/>
  <c r="CN6" i="7"/>
  <c r="CL6" i="7"/>
  <c r="CK6" i="7"/>
  <c r="CJ6" i="7"/>
  <c r="CI6" i="7"/>
  <c r="EX5" i="7"/>
  <c r="EW5" i="7"/>
  <c r="EV5" i="7"/>
  <c r="EU5" i="7"/>
  <c r="ET5" i="7"/>
  <c r="ES5" i="7"/>
  <c r="ER5" i="7"/>
  <c r="EQ5" i="7"/>
  <c r="EP5" i="7"/>
  <c r="EN5" i="7"/>
  <c r="EM5" i="7"/>
  <c r="EL5" i="7"/>
  <c r="EK5" i="7"/>
  <c r="EJ5" i="7"/>
  <c r="EI5" i="7"/>
  <c r="EH5" i="7"/>
  <c r="EG5" i="7"/>
  <c r="EF5" i="7"/>
  <c r="ED5" i="7"/>
  <c r="EC5" i="7"/>
  <c r="EB5" i="7"/>
  <c r="EA5" i="7"/>
  <c r="DZ5" i="7"/>
  <c r="DY5" i="7"/>
  <c r="DX5" i="7"/>
  <c r="DW5" i="7"/>
  <c r="DV5" i="7"/>
  <c r="DU5" i="7"/>
  <c r="DT5" i="7"/>
  <c r="DS5" i="7"/>
  <c r="DR5" i="7"/>
  <c r="DQ5" i="7"/>
  <c r="DP5" i="7"/>
  <c r="DO5" i="7"/>
  <c r="DM5" i="7"/>
  <c r="DL5" i="7"/>
  <c r="DK5" i="7"/>
  <c r="DJ5" i="7"/>
  <c r="DI5" i="7"/>
  <c r="DH5" i="7"/>
  <c r="DG5" i="7"/>
  <c r="DF5" i="7"/>
  <c r="DE5" i="7"/>
  <c r="DC5" i="7"/>
  <c r="DB5" i="7"/>
  <c r="DA5" i="7"/>
  <c r="CZ5" i="7"/>
  <c r="CY5" i="7"/>
  <c r="CX5" i="7"/>
  <c r="CW5" i="7"/>
  <c r="CV5" i="7"/>
  <c r="CU5" i="7"/>
  <c r="CT5" i="7"/>
  <c r="CS5" i="7"/>
  <c r="CR5" i="7"/>
  <c r="CQ5" i="7"/>
  <c r="CP5" i="7"/>
  <c r="CO5" i="7"/>
  <c r="CN5" i="7"/>
  <c r="CL5" i="7"/>
  <c r="CK5" i="7"/>
  <c r="CJ5" i="7"/>
  <c r="CI5" i="7"/>
  <c r="CG5" i="7"/>
  <c r="CF5" i="7"/>
  <c r="CE5" i="7"/>
  <c r="CD5" i="7"/>
  <c r="CB5" i="7"/>
  <c r="CA5" i="7"/>
  <c r="BZ5" i="7"/>
  <c r="BY5" i="7"/>
  <c r="BX5" i="7"/>
  <c r="BW5" i="7"/>
  <c r="BV5" i="7"/>
  <c r="BU5" i="7"/>
  <c r="BT5" i="7"/>
  <c r="BS5" i="7"/>
  <c r="BR5" i="7"/>
  <c r="BQ5" i="7"/>
  <c r="BP5" i="7"/>
  <c r="BO5" i="7"/>
  <c r="BN5" i="7"/>
  <c r="BM5" i="7"/>
  <c r="BL5" i="7"/>
  <c r="BK5" i="7"/>
  <c r="BJ5" i="7"/>
  <c r="BI5" i="7"/>
  <c r="BH5" i="7"/>
  <c r="BG5" i="7"/>
  <c r="BF5" i="7"/>
  <c r="BE5" i="7"/>
  <c r="BD5" i="7"/>
  <c r="BC5" i="7"/>
  <c r="BB5" i="7"/>
  <c r="BA5" i="7"/>
  <c r="AZ5" i="7"/>
  <c r="AX5" i="7"/>
  <c r="AW5" i="7"/>
  <c r="AV5" i="7"/>
  <c r="AU5" i="7"/>
  <c r="AT5" i="7"/>
  <c r="AS5" i="7"/>
  <c r="AQ5" i="7"/>
  <c r="AP5" i="7"/>
  <c r="AO5" i="7"/>
  <c r="AN5" i="7"/>
  <c r="AM5" i="7"/>
  <c r="AL5" i="7"/>
  <c r="AK5" i="7"/>
  <c r="AJ5" i="7"/>
  <c r="AI5" i="7"/>
  <c r="AH5" i="7"/>
  <c r="AG5" i="7"/>
  <c r="AF5" i="7"/>
  <c r="AE5" i="7"/>
  <c r="AD5" i="7"/>
  <c r="AC5" i="7"/>
  <c r="AB5" i="7"/>
  <c r="AA5" i="7"/>
  <c r="Z5" i="7"/>
  <c r="Y5" i="7"/>
  <c r="X5" i="7"/>
  <c r="W5" i="7"/>
  <c r="V5" i="7"/>
  <c r="U5" i="7"/>
  <c r="T5" i="7"/>
  <c r="S5" i="7"/>
  <c r="R5" i="7"/>
  <c r="P5" i="7"/>
  <c r="O5" i="7"/>
  <c r="N5" i="7"/>
  <c r="M5" i="7"/>
  <c r="L5" i="7"/>
  <c r="K5" i="7"/>
  <c r="I5" i="7"/>
  <c r="H5" i="7"/>
  <c r="G5" i="7"/>
  <c r="F5" i="7"/>
  <c r="E5" i="7"/>
  <c r="D5" i="7"/>
  <c r="C5" i="7"/>
  <c r="B5" i="7"/>
  <c r="F1" i="4"/>
  <c r="F1" i="3"/>
  <c r="D1" i="2"/>
</calcChain>
</file>

<file path=xl/sharedStrings.xml><?xml version="1.0" encoding="utf-8"?>
<sst xmlns="http://schemas.openxmlformats.org/spreadsheetml/2006/main" count="480" uniqueCount="190">
  <si>
    <t>平均</t>
    <rPh sb="0" eb="2">
      <t>ヘイキン</t>
    </rPh>
    <phoneticPr fontId="2"/>
  </si>
  <si>
    <t>機関名</t>
    <rPh sb="0" eb="2">
      <t>キカン</t>
    </rPh>
    <rPh sb="2" eb="3">
      <t>メイ</t>
    </rPh>
    <phoneticPr fontId="2"/>
  </si>
  <si>
    <t>型式</t>
    <rPh sb="0" eb="2">
      <t>カタシキ</t>
    </rPh>
    <phoneticPr fontId="2"/>
  </si>
  <si>
    <t>検査条件</t>
    <rPh sb="0" eb="2">
      <t>ケンサ</t>
    </rPh>
    <rPh sb="2" eb="4">
      <t>ジョウケン</t>
    </rPh>
    <phoneticPr fontId="2"/>
  </si>
  <si>
    <t>検量線</t>
    <rPh sb="0" eb="3">
      <t>ケンリョウセン</t>
    </rPh>
    <phoneticPr fontId="2"/>
  </si>
  <si>
    <t>未知試料</t>
    <rPh sb="0" eb="2">
      <t>ミチ</t>
    </rPh>
    <rPh sb="2" eb="4">
      <t>シリョウ</t>
    </rPh>
    <phoneticPr fontId="2"/>
  </si>
  <si>
    <t>試料1</t>
    <rPh sb="0" eb="2">
      <t>シリョウ</t>
    </rPh>
    <phoneticPr fontId="2"/>
  </si>
  <si>
    <t>試料名</t>
    <rPh sb="0" eb="2">
      <t>シリョウ</t>
    </rPh>
    <rPh sb="2" eb="3">
      <t>メイ</t>
    </rPh>
    <phoneticPr fontId="2"/>
  </si>
  <si>
    <t>濃度</t>
    <rPh sb="0" eb="2">
      <t>ノウド</t>
    </rPh>
    <phoneticPr fontId="2"/>
  </si>
  <si>
    <t>試料2</t>
    <rPh sb="0" eb="2">
      <t>シリョウ</t>
    </rPh>
    <phoneticPr fontId="2"/>
  </si>
  <si>
    <t>卵</t>
    <rPh sb="0" eb="1">
      <t>タマゴ</t>
    </rPh>
    <phoneticPr fontId="2"/>
  </si>
  <si>
    <t>乳</t>
    <rPh sb="0" eb="1">
      <t>チチ</t>
    </rPh>
    <phoneticPr fontId="2"/>
  </si>
  <si>
    <t>小麦</t>
    <rPh sb="0" eb="2">
      <t>コムギ</t>
    </rPh>
    <phoneticPr fontId="2"/>
  </si>
  <si>
    <t>そば</t>
    <phoneticPr fontId="2"/>
  </si>
  <si>
    <t>落花生</t>
    <rPh sb="0" eb="3">
      <t>ラッカセイ</t>
    </rPh>
    <phoneticPr fontId="2"/>
  </si>
  <si>
    <t>ろ過操作</t>
    <rPh sb="1" eb="2">
      <t>カ</t>
    </rPh>
    <rPh sb="2" eb="4">
      <t>ソウサ</t>
    </rPh>
    <phoneticPr fontId="2"/>
  </si>
  <si>
    <t>測定および計算</t>
    <rPh sb="0" eb="2">
      <t>ソクテイ</t>
    </rPh>
    <rPh sb="5" eb="7">
      <t>ケイサン</t>
    </rPh>
    <phoneticPr fontId="2"/>
  </si>
  <si>
    <t>ﾏｲｸﾛﾌﾟﾚｰﾄﾘｰﾀﾞｰ</t>
    <phoneticPr fontId="2"/>
  </si>
  <si>
    <t>測定波長</t>
    <rPh sb="0" eb="2">
      <t>ソクテイ</t>
    </rPh>
    <rPh sb="2" eb="4">
      <t>ハチョウ</t>
    </rPh>
    <phoneticPr fontId="2"/>
  </si>
  <si>
    <t>主波長</t>
    <rPh sb="0" eb="1">
      <t>シュ</t>
    </rPh>
    <rPh sb="1" eb="3">
      <t>ハチョウ</t>
    </rPh>
    <phoneticPr fontId="2"/>
  </si>
  <si>
    <t>副波長</t>
    <rPh sb="0" eb="1">
      <t>フク</t>
    </rPh>
    <rPh sb="1" eb="3">
      <t>ハチョウ</t>
    </rPh>
    <phoneticPr fontId="2"/>
  </si>
  <si>
    <t>洗浄法</t>
    <rPh sb="0" eb="2">
      <t>センジョウ</t>
    </rPh>
    <rPh sb="2" eb="3">
      <t>ホウ</t>
    </rPh>
    <phoneticPr fontId="2"/>
  </si>
  <si>
    <t>バージョン</t>
    <phoneticPr fontId="2"/>
  </si>
  <si>
    <t>乳</t>
    <rPh sb="0" eb="1">
      <t>ニュウ</t>
    </rPh>
    <phoneticPr fontId="2"/>
  </si>
  <si>
    <t>日本ハム</t>
    <rPh sb="0" eb="2">
      <t>ニホン</t>
    </rPh>
    <phoneticPr fontId="2"/>
  </si>
  <si>
    <t>森永</t>
    <rPh sb="0" eb="2">
      <t>モリナガ</t>
    </rPh>
    <phoneticPr fontId="2"/>
  </si>
  <si>
    <t>プリマハム</t>
    <phoneticPr fontId="2"/>
  </si>
  <si>
    <t>甲殻類</t>
    <rPh sb="0" eb="3">
      <t>コウカクルイ</t>
    </rPh>
    <phoneticPr fontId="2"/>
  </si>
  <si>
    <t>マルハ</t>
    <phoneticPr fontId="2"/>
  </si>
  <si>
    <t>抽出開始日</t>
    <rPh sb="0" eb="2">
      <t>チュウシュツ</t>
    </rPh>
    <rPh sb="2" eb="4">
      <t>カイシ</t>
    </rPh>
    <rPh sb="4" eb="5">
      <t>ビ</t>
    </rPh>
    <phoneticPr fontId="2"/>
  </si>
  <si>
    <t>計算ソフトウエア</t>
    <rPh sb="0" eb="2">
      <t>ケイサン</t>
    </rPh>
    <phoneticPr fontId="2"/>
  </si>
  <si>
    <t>近似曲線名</t>
    <rPh sb="0" eb="2">
      <t>キンジ</t>
    </rPh>
    <rPh sb="2" eb="4">
      <t>キョクセン</t>
    </rPh>
    <rPh sb="4" eb="5">
      <t>メイ</t>
    </rPh>
    <phoneticPr fontId="2"/>
  </si>
  <si>
    <t>操作中の室温</t>
    <rPh sb="0" eb="2">
      <t>ソウサ</t>
    </rPh>
    <rPh sb="2" eb="3">
      <t>チュウ</t>
    </rPh>
    <rPh sb="4" eb="6">
      <t>シツオン</t>
    </rPh>
    <phoneticPr fontId="2"/>
  </si>
  <si>
    <t>ELISA測定日</t>
    <rPh sb="5" eb="7">
      <t>ソクテイ</t>
    </rPh>
    <rPh sb="7" eb="8">
      <t>ヒ</t>
    </rPh>
    <phoneticPr fontId="2"/>
  </si>
  <si>
    <t>吸光度</t>
    <rPh sb="0" eb="3">
      <t>キュウコウド</t>
    </rPh>
    <phoneticPr fontId="2"/>
  </si>
  <si>
    <t>測定日および測定条件</t>
    <rPh sb="0" eb="2">
      <t>ソクテイ</t>
    </rPh>
    <rPh sb="2" eb="3">
      <t>ビ</t>
    </rPh>
    <rPh sb="6" eb="8">
      <t>ソクテイ</t>
    </rPh>
    <rPh sb="8" eb="10">
      <t>ジョウケン</t>
    </rPh>
    <phoneticPr fontId="2"/>
  </si>
  <si>
    <t>ウェル1</t>
    <phoneticPr fontId="2"/>
  </si>
  <si>
    <t>ウェル2</t>
    <phoneticPr fontId="2"/>
  </si>
  <si>
    <t>ウェル3</t>
    <phoneticPr fontId="2"/>
  </si>
  <si>
    <t>個別吸光度</t>
    <rPh sb="0" eb="2">
      <t>コベツ</t>
    </rPh>
    <rPh sb="1" eb="2">
      <t>ベツ</t>
    </rPh>
    <rPh sb="2" eb="5">
      <t>キュウコウド</t>
    </rPh>
    <phoneticPr fontId="2"/>
  </si>
  <si>
    <t>ロット番号</t>
    <rPh sb="3" eb="5">
      <t>バンゴウ</t>
    </rPh>
    <phoneticPr fontId="2"/>
  </si>
  <si>
    <t>使用期限</t>
    <rPh sb="0" eb="2">
      <t>シヨウ</t>
    </rPh>
    <rPh sb="2" eb="4">
      <t>キゲン</t>
    </rPh>
    <phoneticPr fontId="2"/>
  </si>
  <si>
    <t>年</t>
    <rPh sb="0" eb="1">
      <t>ネン</t>
    </rPh>
    <phoneticPr fontId="2"/>
  </si>
  <si>
    <t>標準溶液又は抽出溶液の希釈操作</t>
    <rPh sb="0" eb="2">
      <t>ヒョウジュン</t>
    </rPh>
    <rPh sb="2" eb="4">
      <t>ヨウエキ</t>
    </rPh>
    <rPh sb="4" eb="5">
      <t>マタ</t>
    </rPh>
    <rPh sb="6" eb="8">
      <t>チュウシュツ</t>
    </rPh>
    <rPh sb="8" eb="10">
      <t>ヨウエキ</t>
    </rPh>
    <rPh sb="11" eb="13">
      <t>キシャク</t>
    </rPh>
    <rPh sb="13" eb="15">
      <t>ソウサ</t>
    </rPh>
    <phoneticPr fontId="2"/>
  </si>
  <si>
    <t>備考：</t>
    <rPh sb="0" eb="2">
      <t>ビコウ</t>
    </rPh>
    <phoneticPr fontId="2"/>
  </si>
  <si>
    <t>抽出方法</t>
    <rPh sb="0" eb="2">
      <t>チュウシュツ</t>
    </rPh>
    <rPh sb="2" eb="4">
      <t>ホウホウ</t>
    </rPh>
    <phoneticPr fontId="2"/>
  </si>
  <si>
    <t>抽出に使用した機器</t>
    <rPh sb="0" eb="2">
      <t>チュウシュツ</t>
    </rPh>
    <rPh sb="3" eb="5">
      <t>シヨウ</t>
    </rPh>
    <rPh sb="7" eb="9">
      <t>キキ</t>
    </rPh>
    <phoneticPr fontId="2"/>
  </si>
  <si>
    <t>rpm</t>
    <phoneticPr fontId="2"/>
  </si>
  <si>
    <t>遠心分離操作</t>
    <rPh sb="0" eb="2">
      <t>エンシン</t>
    </rPh>
    <rPh sb="2" eb="4">
      <t>ブンリ</t>
    </rPh>
    <rPh sb="4" eb="6">
      <t>ソウサ</t>
    </rPh>
    <phoneticPr fontId="2"/>
  </si>
  <si>
    <t>～</t>
    <phoneticPr fontId="2"/>
  </si>
  <si>
    <t>月</t>
    <rPh sb="0" eb="1">
      <t>ガツ</t>
    </rPh>
    <phoneticPr fontId="2"/>
  </si>
  <si>
    <t>日</t>
    <rPh sb="0" eb="1">
      <t>ニチ</t>
    </rPh>
    <phoneticPr fontId="2"/>
  </si>
  <si>
    <t>nm</t>
    <phoneticPr fontId="2"/>
  </si>
  <si>
    <t>℃</t>
    <phoneticPr fontId="2"/>
  </si>
  <si>
    <t>分</t>
    <rPh sb="0" eb="1">
      <t>プン</t>
    </rPh>
    <phoneticPr fontId="2"/>
  </si>
  <si>
    <t>ホモジナイズ</t>
    <phoneticPr fontId="2"/>
  </si>
  <si>
    <t>その他</t>
    <rPh sb="2" eb="3">
      <t>タ</t>
    </rPh>
    <phoneticPr fontId="2"/>
  </si>
  <si>
    <t>選択してください</t>
    <rPh sb="0" eb="2">
      <t>センタク</t>
    </rPh>
    <phoneticPr fontId="2"/>
  </si>
  <si>
    <t>実施</t>
    <rPh sb="0" eb="2">
      <t>ジッシ</t>
    </rPh>
    <phoneticPr fontId="2"/>
  </si>
  <si>
    <t>実施せず</t>
    <rPh sb="0" eb="2">
      <t>ジッシ</t>
    </rPh>
    <phoneticPr fontId="2"/>
  </si>
  <si>
    <t>手動 （ピペット等を使用）</t>
  </si>
  <si>
    <t xml:space="preserve">自動 （全自動装置等を使用）   </t>
  </si>
  <si>
    <t>手動　シングルチャンネル連続分注ピペット</t>
    <rPh sb="0" eb="2">
      <t>シュドウ</t>
    </rPh>
    <rPh sb="12" eb="14">
      <t>レンゾク</t>
    </rPh>
    <rPh sb="14" eb="16">
      <t>ブンチュウ</t>
    </rPh>
    <phoneticPr fontId="2"/>
  </si>
  <si>
    <t>手動　マルチチャンネル連続分注ピペット</t>
    <rPh sb="0" eb="2">
      <t>シュドウ</t>
    </rPh>
    <rPh sb="11" eb="13">
      <t>レンゾク</t>
    </rPh>
    <rPh sb="13" eb="15">
      <t>ブンチュウ</t>
    </rPh>
    <phoneticPr fontId="2"/>
  </si>
  <si>
    <t>自動　全自動装置</t>
    <rPh sb="0" eb="2">
      <t>ジドウ</t>
    </rPh>
    <rPh sb="3" eb="6">
      <t>ゼンジドウ</t>
    </rPh>
    <rPh sb="6" eb="8">
      <t>ソウチ</t>
    </rPh>
    <phoneticPr fontId="2"/>
  </si>
  <si>
    <t>抽出操作</t>
    <rPh sb="0" eb="2">
      <t>チュウシュツ</t>
    </rPh>
    <rPh sb="2" eb="4">
      <t>ソウサ</t>
    </rPh>
    <phoneticPr fontId="2"/>
  </si>
  <si>
    <t>ピペットまたは装置</t>
    <rPh sb="7" eb="9">
      <t>ソウチ</t>
    </rPh>
    <phoneticPr fontId="2"/>
  </si>
  <si>
    <t>自動　ウォッシャー等を使用</t>
    <rPh sb="0" eb="2">
      <t>ジドウ</t>
    </rPh>
    <rPh sb="9" eb="10">
      <t>ナド</t>
    </rPh>
    <rPh sb="11" eb="13">
      <t>シヨウ</t>
    </rPh>
    <phoneticPr fontId="2"/>
  </si>
  <si>
    <t>実施の有無</t>
    <rPh sb="0" eb="2">
      <t>ジッシ</t>
    </rPh>
    <rPh sb="3" eb="5">
      <t>ウム</t>
    </rPh>
    <phoneticPr fontId="2"/>
  </si>
  <si>
    <t>時間（h）</t>
    <rPh sb="0" eb="2">
      <t>ジカン</t>
    </rPh>
    <phoneticPr fontId="2"/>
  </si>
  <si>
    <t>測定に使用したELISAキット</t>
    <rPh sb="0" eb="2">
      <t>ソクテイ</t>
    </rPh>
    <rPh sb="3" eb="5">
      <t>シヨウ</t>
    </rPh>
    <phoneticPr fontId="2"/>
  </si>
  <si>
    <t>手動または自動</t>
    <rPh sb="0" eb="2">
      <t>シュドウ</t>
    </rPh>
    <rPh sb="5" eb="7">
      <t>ジドウ</t>
    </rPh>
    <phoneticPr fontId="2"/>
  </si>
  <si>
    <t>メーカー</t>
    <phoneticPr fontId="2"/>
  </si>
  <si>
    <t>手動　マルチチャンネルピペット</t>
    <rPh sb="0" eb="2">
      <t>シュドウ</t>
    </rPh>
    <phoneticPr fontId="2"/>
  </si>
  <si>
    <t>ソフトウエア</t>
    <phoneticPr fontId="2"/>
  </si>
  <si>
    <t>手動　マルチチャンネル連続分注ピペット等を使用</t>
    <rPh sb="0" eb="2">
      <t>シュドウ</t>
    </rPh>
    <rPh sb="11" eb="13">
      <t>レンゾク</t>
    </rPh>
    <rPh sb="13" eb="15">
      <t>ブンチュウ</t>
    </rPh>
    <rPh sb="19" eb="20">
      <t>ナド</t>
    </rPh>
    <rPh sb="21" eb="23">
      <t>シヨウ</t>
    </rPh>
    <phoneticPr fontId="2"/>
  </si>
  <si>
    <t>数字はゼロで表示されている桁まで入力してください。</t>
    <rPh sb="0" eb="2">
      <t>スウジ</t>
    </rPh>
    <rPh sb="6" eb="8">
      <t>ヒョウジ</t>
    </rPh>
    <rPh sb="13" eb="14">
      <t>ケタ</t>
    </rPh>
    <rPh sb="16" eb="18">
      <t>ニュウリョク</t>
    </rPh>
    <phoneticPr fontId="2"/>
  </si>
  <si>
    <t>(ng/mL)</t>
    <phoneticPr fontId="2"/>
  </si>
  <si>
    <t>抽出液の
保存期間*</t>
    <rPh sb="0" eb="3">
      <t>チュウシュツエキ</t>
    </rPh>
    <rPh sb="5" eb="7">
      <t>ホゾン</t>
    </rPh>
    <rPh sb="7" eb="9">
      <t>キカン</t>
    </rPh>
    <phoneticPr fontId="2"/>
  </si>
  <si>
    <t>抽出液の保存条件</t>
    <rPh sb="0" eb="2">
      <t>チュウシュツ</t>
    </rPh>
    <rPh sb="2" eb="3">
      <t>エキ</t>
    </rPh>
    <rPh sb="4" eb="6">
      <t>ホゾン</t>
    </rPh>
    <rPh sb="6" eb="8">
      <t>ジョウケン</t>
    </rPh>
    <phoneticPr fontId="2"/>
  </si>
  <si>
    <t>ろ過、遠心操作</t>
    <rPh sb="1" eb="2">
      <t>カ</t>
    </rPh>
    <rPh sb="3" eb="5">
      <t>エンシン</t>
    </rPh>
    <rPh sb="5" eb="7">
      <t>ソウサ</t>
    </rPh>
    <phoneticPr fontId="2"/>
  </si>
  <si>
    <t>標準溶液または抽出溶液の希釈操作</t>
    <rPh sb="0" eb="2">
      <t>ヒョウジュン</t>
    </rPh>
    <rPh sb="2" eb="4">
      <t>ヨウエキ</t>
    </rPh>
    <rPh sb="7" eb="9">
      <t>チュウシュツ</t>
    </rPh>
    <rPh sb="9" eb="11">
      <t>ヨウエキ</t>
    </rPh>
    <rPh sb="12" eb="14">
      <t>キシャク</t>
    </rPh>
    <rPh sb="14" eb="16">
      <t>ソウサ</t>
    </rPh>
    <phoneticPr fontId="2"/>
  </si>
  <si>
    <t>使用したピペットまたは装置</t>
    <rPh sb="0" eb="2">
      <t>シヨウ</t>
    </rPh>
    <rPh sb="11" eb="13">
      <t>ソウチ</t>
    </rPh>
    <phoneticPr fontId="2"/>
  </si>
  <si>
    <t>室温</t>
    <rPh sb="0" eb="2">
      <t>シツオン</t>
    </rPh>
    <phoneticPr fontId="2"/>
  </si>
  <si>
    <t>陽性判定件数*</t>
    <rPh sb="0" eb="2">
      <t>ヨウセイ</t>
    </rPh>
    <rPh sb="2" eb="4">
      <t>ハンテイ</t>
    </rPh>
    <rPh sb="4" eb="6">
      <t>ケンスウ</t>
    </rPh>
    <phoneticPr fontId="2"/>
  </si>
  <si>
    <t>スクリーニング検査
実施件数</t>
    <rPh sb="7" eb="9">
      <t>ケンサ</t>
    </rPh>
    <rPh sb="10" eb="12">
      <t>ジッシ</t>
    </rPh>
    <rPh sb="12" eb="14">
      <t>ケンスウ</t>
    </rPh>
    <phoneticPr fontId="2"/>
  </si>
  <si>
    <t>確認検査実施件数</t>
    <rPh sb="0" eb="2">
      <t>カクニン</t>
    </rPh>
    <rPh sb="2" eb="4">
      <t>ケンサ</t>
    </rPh>
    <rPh sb="4" eb="6">
      <t>ジッシ</t>
    </rPh>
    <rPh sb="6" eb="8">
      <t>ケンスウ</t>
    </rPh>
    <phoneticPr fontId="2"/>
  </si>
  <si>
    <t>*実施した確認検査のうち陽性判定を行った検査件数</t>
    <rPh sb="1" eb="3">
      <t>ジッシ</t>
    </rPh>
    <rPh sb="5" eb="7">
      <t>カクニン</t>
    </rPh>
    <rPh sb="7" eb="9">
      <t>ケンサ</t>
    </rPh>
    <rPh sb="12" eb="14">
      <t>ヨウセイ</t>
    </rPh>
    <rPh sb="14" eb="16">
      <t>ハンテイ</t>
    </rPh>
    <rPh sb="17" eb="18">
      <t>オコナ</t>
    </rPh>
    <rPh sb="20" eb="22">
      <t>ケンサ</t>
    </rPh>
    <rPh sb="22" eb="24">
      <t>ケンスウ</t>
    </rPh>
    <phoneticPr fontId="2"/>
  </si>
  <si>
    <t>*実施したスクリーニング検査のうち陽性判定を行った検査件数</t>
    <rPh sb="1" eb="3">
      <t>ジッシ</t>
    </rPh>
    <rPh sb="12" eb="14">
      <t>ケンサ</t>
    </rPh>
    <rPh sb="17" eb="19">
      <t>ヨウセイ</t>
    </rPh>
    <rPh sb="19" eb="21">
      <t>ハンテイ</t>
    </rPh>
    <rPh sb="22" eb="23">
      <t>オコナ</t>
    </rPh>
    <rPh sb="25" eb="27">
      <t>ケンサ</t>
    </rPh>
    <rPh sb="27" eb="29">
      <t>ケンスウ</t>
    </rPh>
    <phoneticPr fontId="2"/>
  </si>
  <si>
    <t>アンケート</t>
    <phoneticPr fontId="2"/>
  </si>
  <si>
    <t>特定原材料検査の検査実績</t>
    <rPh sb="0" eb="2">
      <t>トクテイ</t>
    </rPh>
    <rPh sb="2" eb="5">
      <t>ゲンザイリョウ</t>
    </rPh>
    <rPh sb="5" eb="7">
      <t>ケンサ</t>
    </rPh>
    <rPh sb="8" eb="10">
      <t>ケンサ</t>
    </rPh>
    <rPh sb="10" eb="12">
      <t>ジッセキ</t>
    </rPh>
    <phoneticPr fontId="2"/>
  </si>
  <si>
    <t>測定溶液中
濃度（ng/mL）</t>
    <rPh sb="0" eb="2">
      <t>ソクテイ</t>
    </rPh>
    <rPh sb="2" eb="5">
      <t>ヨウエキチュウ</t>
    </rPh>
    <rPh sb="6" eb="8">
      <t>ノウド</t>
    </rPh>
    <phoneticPr fontId="2"/>
  </si>
  <si>
    <t>試料中濃度
（µg/g）</t>
    <rPh sb="3" eb="5">
      <t>ノウド</t>
    </rPh>
    <phoneticPr fontId="2"/>
  </si>
  <si>
    <t>希釈倍率</t>
    <rPh sb="0" eb="2">
      <t>キシャク</t>
    </rPh>
    <rPh sb="2" eb="4">
      <t>バイリツ</t>
    </rPh>
    <phoneticPr fontId="2"/>
  </si>
  <si>
    <t>吸光度
平均値</t>
    <rPh sb="0" eb="3">
      <t>キュウコウド</t>
    </rPh>
    <rPh sb="4" eb="7">
      <t>ヘイキンチ</t>
    </rPh>
    <phoneticPr fontId="2"/>
  </si>
  <si>
    <t>補正係数**</t>
    <rPh sb="0" eb="2">
      <t>ホセイ</t>
    </rPh>
    <rPh sb="2" eb="4">
      <t>ケイスウ</t>
    </rPh>
    <phoneticPr fontId="2"/>
  </si>
  <si>
    <t>振とう</t>
    <rPh sb="0" eb="1">
      <t>シン</t>
    </rPh>
    <phoneticPr fontId="2"/>
  </si>
  <si>
    <t>冷蔵</t>
    <rPh sb="0" eb="2">
      <t>レイゾウ</t>
    </rPh>
    <phoneticPr fontId="2"/>
  </si>
  <si>
    <t>冷凍　-50℃以上</t>
    <rPh sb="0" eb="2">
      <t>レイトウ</t>
    </rPh>
    <rPh sb="7" eb="9">
      <t>イジョウ</t>
    </rPh>
    <phoneticPr fontId="2"/>
  </si>
  <si>
    <t>冷凍　-50℃未満</t>
    <rPh sb="0" eb="2">
      <t>レイトウ</t>
    </rPh>
    <rPh sb="7" eb="9">
      <t>ミマン</t>
    </rPh>
    <phoneticPr fontId="2"/>
  </si>
  <si>
    <t>12ABCDEF345</t>
    <phoneticPr fontId="2"/>
  </si>
  <si>
    <t>入力例</t>
    <rPh sb="0" eb="2">
      <t>ニュウリョク</t>
    </rPh>
    <rPh sb="2" eb="3">
      <t>レイ</t>
    </rPh>
    <phoneticPr fontId="2"/>
  </si>
  <si>
    <t>ABCD1234</t>
    <phoneticPr fontId="2"/>
  </si>
  <si>
    <t>プリマハム</t>
  </si>
  <si>
    <t>経験年数</t>
    <rPh sb="0" eb="2">
      <t>ケイケン</t>
    </rPh>
    <rPh sb="2" eb="4">
      <t>ネンスウ</t>
    </rPh>
    <phoneticPr fontId="2"/>
  </si>
  <si>
    <t>そば</t>
  </si>
  <si>
    <t>ﾏｲｸﾛﾌﾟﾚｰﾄﾘｰﾀﾞｰ</t>
  </si>
  <si>
    <t>報告書1（検査条件）</t>
    <rPh sb="0" eb="3">
      <t>ホウコクショ</t>
    </rPh>
    <rPh sb="5" eb="7">
      <t>ケンサ</t>
    </rPh>
    <rPh sb="7" eb="9">
      <t>ジョウケン</t>
    </rPh>
    <phoneticPr fontId="2"/>
  </si>
  <si>
    <t>メーカー</t>
  </si>
  <si>
    <t>rpm</t>
  </si>
  <si>
    <t>遠心分離</t>
    <rPh sb="0" eb="2">
      <t>エンシン</t>
    </rPh>
    <rPh sb="2" eb="4">
      <t>ブンリ</t>
    </rPh>
    <phoneticPr fontId="2"/>
  </si>
  <si>
    <t>ろ過</t>
    <rPh sb="1" eb="2">
      <t>カ</t>
    </rPh>
    <phoneticPr fontId="2"/>
  </si>
  <si>
    <t>ELISA試薬のプレートへの転嫁</t>
    <rPh sb="5" eb="7">
      <t>シヤク</t>
    </rPh>
    <rPh sb="14" eb="16">
      <t>テンカ</t>
    </rPh>
    <phoneticPr fontId="2"/>
  </si>
  <si>
    <t>備考</t>
    <rPh sb="0" eb="2">
      <t>ビコウ</t>
    </rPh>
    <phoneticPr fontId="2"/>
  </si>
  <si>
    <t>報告書2（モリナガ）</t>
    <rPh sb="0" eb="3">
      <t>ホウコクショ</t>
    </rPh>
    <phoneticPr fontId="2"/>
  </si>
  <si>
    <t>ELISA</t>
    <phoneticPr fontId="2"/>
  </si>
  <si>
    <t>℃</t>
  </si>
  <si>
    <t>～</t>
  </si>
  <si>
    <t>主波長 nm</t>
    <rPh sb="0" eb="1">
      <t>シュ</t>
    </rPh>
    <rPh sb="1" eb="3">
      <t>ハチョウ</t>
    </rPh>
    <phoneticPr fontId="2"/>
  </si>
  <si>
    <t>副波長 nm</t>
    <rPh sb="0" eb="1">
      <t>フク</t>
    </rPh>
    <rPh sb="1" eb="3">
      <t>ハチョウ</t>
    </rPh>
    <phoneticPr fontId="2"/>
  </si>
  <si>
    <t>ウェル2</t>
  </si>
  <si>
    <t>ウェル3</t>
  </si>
  <si>
    <t>個別吸光度　</t>
  </si>
  <si>
    <t>試料1-1</t>
    <rPh sb="0" eb="2">
      <t>シリョウ</t>
    </rPh>
    <phoneticPr fontId="2"/>
  </si>
  <si>
    <t>試料1-2</t>
    <rPh sb="0" eb="2">
      <t>シリョウ</t>
    </rPh>
    <phoneticPr fontId="2"/>
  </si>
  <si>
    <t>試料2-1</t>
    <rPh sb="0" eb="2">
      <t>シリョウ</t>
    </rPh>
    <phoneticPr fontId="2"/>
  </si>
  <si>
    <t>試料2-2</t>
    <rPh sb="0" eb="2">
      <t>シリョウ</t>
    </rPh>
    <phoneticPr fontId="2"/>
  </si>
  <si>
    <t>報告書2（プリマ）</t>
    <rPh sb="0" eb="3">
      <t>ホウコクショ</t>
    </rPh>
    <phoneticPr fontId="2"/>
  </si>
  <si>
    <t>報告書2（日本ハム）</t>
    <rPh sb="0" eb="3">
      <t>ホウコクショ</t>
    </rPh>
    <rPh sb="5" eb="7">
      <t>ニホン</t>
    </rPh>
    <phoneticPr fontId="2"/>
  </si>
  <si>
    <t>検査実績</t>
    <rPh sb="0" eb="2">
      <t>ケンサ</t>
    </rPh>
    <rPh sb="2" eb="4">
      <t>ジッセキ</t>
    </rPh>
    <phoneticPr fontId="2"/>
  </si>
  <si>
    <t>標準液と試料の添加時間</t>
    <rPh sb="0" eb="2">
      <t>ヒョウジュン</t>
    </rPh>
    <rPh sb="2" eb="3">
      <t>エキ</t>
    </rPh>
    <rPh sb="4" eb="6">
      <t>シリョウ</t>
    </rPh>
    <rPh sb="7" eb="9">
      <t>テンカ</t>
    </rPh>
    <rPh sb="9" eb="11">
      <t>ジカン</t>
    </rPh>
    <phoneticPr fontId="2"/>
  </si>
  <si>
    <t>補正係数</t>
    <rPh sb="0" eb="2">
      <t>ホセイ</t>
    </rPh>
    <rPh sb="2" eb="4">
      <t>ケイスウ</t>
    </rPh>
    <phoneticPr fontId="2"/>
  </si>
  <si>
    <t>抽出時間/速度</t>
    <rPh sb="0" eb="2">
      <t>チュウシュツ</t>
    </rPh>
    <rPh sb="2" eb="4">
      <t>ジカン</t>
    </rPh>
    <rPh sb="5" eb="7">
      <t>ソクド</t>
    </rPh>
    <phoneticPr fontId="2"/>
  </si>
  <si>
    <t>青色の部分にご入力ください。</t>
    <rPh sb="0" eb="2">
      <t>アオイロ</t>
    </rPh>
    <rPh sb="3" eb="5">
      <t>ブブン</t>
    </rPh>
    <rPh sb="7" eb="9">
      <t>ニュウリョク</t>
    </rPh>
    <phoneticPr fontId="2"/>
  </si>
  <si>
    <t>標準溶液および試料をプレートに添加するのに要した時間</t>
    <rPh sb="0" eb="2">
      <t>ヒョウジュン</t>
    </rPh>
    <rPh sb="2" eb="3">
      <t>ヨウ</t>
    </rPh>
    <rPh sb="3" eb="4">
      <t>エキ</t>
    </rPh>
    <rPh sb="7" eb="9">
      <t>シリョウ</t>
    </rPh>
    <rPh sb="15" eb="17">
      <t>テンカ</t>
    </rPh>
    <rPh sb="21" eb="22">
      <t>ヨウ</t>
    </rPh>
    <rPh sb="24" eb="26">
      <t>ジカン</t>
    </rPh>
    <phoneticPr fontId="2"/>
  </si>
  <si>
    <t>注1) 検査機関の経験年数ではありませんのでご注意ください</t>
    <rPh sb="0" eb="1">
      <t>チュウ</t>
    </rPh>
    <rPh sb="4" eb="6">
      <t>ケンサ</t>
    </rPh>
    <rPh sb="6" eb="8">
      <t>キカン</t>
    </rPh>
    <rPh sb="9" eb="11">
      <t>ケイケン</t>
    </rPh>
    <rPh sb="11" eb="13">
      <t>ネンスウ</t>
    </rPh>
    <rPh sb="23" eb="25">
      <t>チュウイ</t>
    </rPh>
    <phoneticPr fontId="2"/>
  </si>
  <si>
    <t>注) 連続分注は吸い上げた液を何回かに分けて一定量ずつ分注できるもの</t>
    <rPh sb="0" eb="1">
      <t>チュウ</t>
    </rPh>
    <rPh sb="3" eb="5">
      <t>レンゾク</t>
    </rPh>
    <rPh sb="5" eb="7">
      <t>ブンチュウ</t>
    </rPh>
    <rPh sb="8" eb="9">
      <t>ス</t>
    </rPh>
    <rPh sb="10" eb="11">
      <t>ア</t>
    </rPh>
    <rPh sb="13" eb="14">
      <t>エキ</t>
    </rPh>
    <rPh sb="15" eb="17">
      <t>ナンカイ</t>
    </rPh>
    <rPh sb="19" eb="20">
      <t>ワ</t>
    </rPh>
    <rPh sb="22" eb="24">
      <t>イッテイ</t>
    </rPh>
    <rPh sb="24" eb="25">
      <t>リョウ</t>
    </rPh>
    <rPh sb="27" eb="29">
      <t>ブンチュウ</t>
    </rPh>
    <phoneticPr fontId="2"/>
  </si>
  <si>
    <t>　　マルチチャンネルはピペットチップを複数装着し、いくつかのウェルに同時に分注できるもの</t>
    <rPh sb="21" eb="23">
      <t>ソウチャク</t>
    </rPh>
    <rPh sb="34" eb="36">
      <t>ドウジ</t>
    </rPh>
    <rPh sb="37" eb="39">
      <t>ブンチュウ</t>
    </rPh>
    <phoneticPr fontId="2"/>
  </si>
  <si>
    <t>解析に必要ですので正確にご入力ください</t>
    <rPh sb="0" eb="2">
      <t>カイセキ</t>
    </rPh>
    <rPh sb="3" eb="5">
      <t>ヒツヨウ</t>
    </rPh>
    <rPh sb="9" eb="11">
      <t>セイカク</t>
    </rPh>
    <rPh sb="13" eb="15">
      <t>ニュウリョク</t>
    </rPh>
    <phoneticPr fontId="2"/>
  </si>
  <si>
    <t>検査担当者の経験年数 (月数は切り捨て)</t>
    <rPh sb="0" eb="2">
      <t>ケンサ</t>
    </rPh>
    <rPh sb="2" eb="5">
      <t>タントウシャ</t>
    </rPh>
    <rPh sb="6" eb="8">
      <t>ケイケン</t>
    </rPh>
    <rPh sb="8" eb="10">
      <t>ネンスウ</t>
    </rPh>
    <rPh sb="12" eb="14">
      <t>ツキスウ</t>
    </rPh>
    <rPh sb="15" eb="16">
      <t>キ</t>
    </rPh>
    <rPh sb="17" eb="18">
      <t>ス</t>
    </rPh>
    <phoneticPr fontId="2"/>
  </si>
  <si>
    <t>特定原材料検査外部精度管理調査研究について、ご意見、ご要望 (例　実施したい特定原材料と食材の組み合わせ) 等ありましたら以下にご入力ください</t>
    <rPh sb="31" eb="32">
      <t>レイ</t>
    </rPh>
    <rPh sb="33" eb="35">
      <t>ジッシ</t>
    </rPh>
    <rPh sb="38" eb="40">
      <t>トクテイ</t>
    </rPh>
    <rPh sb="40" eb="43">
      <t>ゲンザイリョウ</t>
    </rPh>
    <rPh sb="44" eb="46">
      <t>ショクザイ</t>
    </rPh>
    <rPh sb="47" eb="48">
      <t>ク</t>
    </rPh>
    <rPh sb="49" eb="50">
      <t>ア</t>
    </rPh>
    <rPh sb="54" eb="55">
      <t>ナド</t>
    </rPh>
    <phoneticPr fontId="2"/>
  </si>
  <si>
    <t>時間 (h)</t>
    <rPh sb="0" eb="2">
      <t>ジカン</t>
    </rPh>
    <phoneticPr fontId="2"/>
  </si>
  <si>
    <t>ELISA試薬 (標識抗体、発色液、停止液) のプレートへの添加に使用したピペットまたは装置</t>
    <rPh sb="5" eb="7">
      <t>シヤク</t>
    </rPh>
    <rPh sb="9" eb="11">
      <t>ヒョウシキ</t>
    </rPh>
    <rPh sb="11" eb="13">
      <t>コウタイ</t>
    </rPh>
    <rPh sb="14" eb="16">
      <t>ハッショク</t>
    </rPh>
    <rPh sb="16" eb="17">
      <t>エキ</t>
    </rPh>
    <rPh sb="18" eb="20">
      <t>テイシ</t>
    </rPh>
    <rPh sb="20" eb="21">
      <t>エキ</t>
    </rPh>
    <rPh sb="30" eb="32">
      <t>テンカ</t>
    </rPh>
    <rPh sb="33" eb="35">
      <t>シヨウ</t>
    </rPh>
    <rPh sb="44" eb="46">
      <t>ソウチ</t>
    </rPh>
    <phoneticPr fontId="2"/>
  </si>
  <si>
    <t>抽出時間および振とう  (または撹拌) 速度</t>
    <rPh sb="0" eb="2">
      <t>チュウシュツ</t>
    </rPh>
    <rPh sb="2" eb="4">
      <t>ジカン</t>
    </rPh>
    <rPh sb="7" eb="8">
      <t>シン</t>
    </rPh>
    <rPh sb="16" eb="18">
      <t>カクハン</t>
    </rPh>
    <rPh sb="20" eb="22">
      <t>ソクド</t>
    </rPh>
    <phoneticPr fontId="2"/>
  </si>
  <si>
    <t>測定溶液中
濃度            (ng/mL)</t>
    <rPh sb="0" eb="2">
      <t>ソクテイ</t>
    </rPh>
    <rPh sb="2" eb="5">
      <t>ヨウエキチュウ</t>
    </rPh>
    <rPh sb="6" eb="8">
      <t>ノウド</t>
    </rPh>
    <phoneticPr fontId="2"/>
  </si>
  <si>
    <t>試料中濃度
(µg/g)</t>
    <rPh sb="3" eb="5">
      <t>ノウド</t>
    </rPh>
    <phoneticPr fontId="2"/>
  </si>
  <si>
    <t>ロット番号 (本体記載)</t>
    <rPh sb="3" eb="5">
      <t>バンゴウ</t>
    </rPh>
    <rPh sb="7" eb="9">
      <t>ホンタイ</t>
    </rPh>
    <rPh sb="9" eb="11">
      <t>キサイ</t>
    </rPh>
    <phoneticPr fontId="2"/>
  </si>
  <si>
    <t>測定溶液中
濃度                    (ng/mL)</t>
    <rPh sb="0" eb="2">
      <t>ソクテイ</t>
    </rPh>
    <rPh sb="2" eb="5">
      <t>ヨウエキチュウ</t>
    </rPh>
    <rPh sb="6" eb="8">
      <t>ノウド</t>
    </rPh>
    <phoneticPr fontId="2"/>
  </si>
  <si>
    <t>数字を入力してください</t>
    <rPh sb="0" eb="2">
      <t>スウジ</t>
    </rPh>
    <rPh sb="1" eb="2">
      <t>ケンスウ</t>
    </rPh>
    <rPh sb="3" eb="5">
      <t>ニュウリョク</t>
    </rPh>
    <phoneticPr fontId="2"/>
  </si>
  <si>
    <t>標準溶液または抽出液の希釈操作</t>
    <rPh sb="0" eb="2">
      <t>ヒョウジュン</t>
    </rPh>
    <rPh sb="2" eb="4">
      <t>ヨウエキ</t>
    </rPh>
    <rPh sb="7" eb="9">
      <t>チュウシュツ</t>
    </rPh>
    <rPh sb="11" eb="13">
      <t>キシャク</t>
    </rPh>
    <rPh sb="13" eb="15">
      <t>ソウサ</t>
    </rPh>
    <phoneticPr fontId="2"/>
  </si>
  <si>
    <t>手動　シングルチャンネルピペット</t>
    <rPh sb="0" eb="2">
      <t>シュドウ</t>
    </rPh>
    <phoneticPr fontId="2"/>
  </si>
  <si>
    <t>使用機器の校正</t>
    <rPh sb="0" eb="2">
      <t>シヨウ</t>
    </rPh>
    <rPh sb="2" eb="4">
      <t>キキ</t>
    </rPh>
    <rPh sb="5" eb="7">
      <t>コウセイ</t>
    </rPh>
    <phoneticPr fontId="2"/>
  </si>
  <si>
    <t>頻度</t>
    <rPh sb="0" eb="2">
      <t>ヒンド</t>
    </rPh>
    <phoneticPr fontId="2"/>
  </si>
  <si>
    <t>ピペット</t>
    <phoneticPr fontId="2"/>
  </si>
  <si>
    <t>天秤</t>
    <rPh sb="0" eb="2">
      <t>テンビン</t>
    </rPh>
    <phoneticPr fontId="2"/>
  </si>
  <si>
    <t>校正頻度　ピペット</t>
    <rPh sb="0" eb="2">
      <t>コウセイ</t>
    </rPh>
    <rPh sb="2" eb="4">
      <t>ヒンド</t>
    </rPh>
    <phoneticPr fontId="2"/>
  </si>
  <si>
    <t>不定期</t>
    <rPh sb="0" eb="3">
      <t>フテイキ</t>
    </rPh>
    <phoneticPr fontId="2"/>
  </si>
  <si>
    <t>行わない</t>
    <rPh sb="0" eb="1">
      <t>オコナ</t>
    </rPh>
    <phoneticPr fontId="2"/>
  </si>
  <si>
    <t>校正頻度　天秤</t>
    <rPh sb="0" eb="2">
      <t>コウセイ</t>
    </rPh>
    <rPh sb="2" eb="4">
      <t>ヒンド</t>
    </rPh>
    <rPh sb="5" eb="7">
      <t>テンビン</t>
    </rPh>
    <phoneticPr fontId="2"/>
  </si>
  <si>
    <t>2-3年に1回程度</t>
    <rPh sb="3" eb="4">
      <t>ネン</t>
    </rPh>
    <rPh sb="6" eb="7">
      <t>カイ</t>
    </rPh>
    <rPh sb="7" eb="9">
      <t>テイド</t>
    </rPh>
    <phoneticPr fontId="2"/>
  </si>
  <si>
    <t>年1回以上</t>
    <phoneticPr fontId="2"/>
  </si>
  <si>
    <t>選択してください</t>
    <rPh sb="0" eb="2">
      <t>センタク</t>
    </rPh>
    <phoneticPr fontId="2"/>
  </si>
  <si>
    <t>校正</t>
    <rPh sb="0" eb="2">
      <t>コウセイ</t>
    </rPh>
    <phoneticPr fontId="2"/>
  </si>
  <si>
    <t>ピペット</t>
    <phoneticPr fontId="2"/>
  </si>
  <si>
    <t>天秤</t>
    <rPh sb="0" eb="2">
      <t>テンビン</t>
    </rPh>
    <phoneticPr fontId="2"/>
  </si>
  <si>
    <t xml:space="preserve">    複数の場合は例えば「手動　シングル連続、マルチ」のように直接ご入力ください</t>
    <rPh sb="4" eb="6">
      <t>フクスウ</t>
    </rPh>
    <rPh sb="7" eb="9">
      <t>バアイ</t>
    </rPh>
    <rPh sb="10" eb="11">
      <t>タト</t>
    </rPh>
    <rPh sb="14" eb="16">
      <t>シュドウ</t>
    </rPh>
    <rPh sb="21" eb="23">
      <t>レンゾク</t>
    </rPh>
    <rPh sb="32" eb="34">
      <t>チョクセツ</t>
    </rPh>
    <phoneticPr fontId="2"/>
  </si>
  <si>
    <t>例) 4PL　</t>
    <rPh sb="0" eb="1">
      <t>レイ</t>
    </rPh>
    <phoneticPr fontId="2"/>
  </si>
  <si>
    <t>*抽出終了日 (0日) の翌日以降にELISA測定を行った場合のみご回答ください</t>
    <rPh sb="1" eb="3">
      <t>チュウシュツ</t>
    </rPh>
    <rPh sb="3" eb="5">
      <t>シュウリョウ</t>
    </rPh>
    <rPh sb="5" eb="6">
      <t>ヒ</t>
    </rPh>
    <rPh sb="9" eb="10">
      <t>ニチ</t>
    </rPh>
    <rPh sb="13" eb="15">
      <t>ヨクジツ</t>
    </rPh>
    <rPh sb="15" eb="17">
      <t>イコウ</t>
    </rPh>
    <rPh sb="23" eb="25">
      <t>ソクテイ</t>
    </rPh>
    <rPh sb="26" eb="27">
      <t>オコナ</t>
    </rPh>
    <rPh sb="29" eb="31">
      <t>バアイ</t>
    </rPh>
    <rPh sb="34" eb="36">
      <t>カイトウ</t>
    </rPh>
    <phoneticPr fontId="2"/>
  </si>
  <si>
    <t>** 重量補正を行った場合にご入力ください。桁数は秤量値に合わせて変更してください。</t>
    <rPh sb="3" eb="5">
      <t>ジュウリョウ</t>
    </rPh>
    <rPh sb="5" eb="7">
      <t>ホセイ</t>
    </rPh>
    <rPh sb="8" eb="9">
      <t>オコナ</t>
    </rPh>
    <rPh sb="11" eb="13">
      <t>バアイ</t>
    </rPh>
    <rPh sb="15" eb="17">
      <t>ニュウリョク</t>
    </rPh>
    <rPh sb="22" eb="24">
      <t>ケタスウ</t>
    </rPh>
    <rPh sb="25" eb="27">
      <t>ヒョウリョウ</t>
    </rPh>
    <rPh sb="27" eb="28">
      <t>チ</t>
    </rPh>
    <rPh sb="29" eb="30">
      <t>ア</t>
    </rPh>
    <rPh sb="33" eb="35">
      <t>ヘンコウ</t>
    </rPh>
    <phoneticPr fontId="2"/>
  </si>
  <si>
    <r>
      <rPr>
        <sz val="10"/>
        <rFont val="ＭＳ Ｐゴシック"/>
        <family val="3"/>
        <charset val="128"/>
      </rPr>
      <t>抽出液の保存条件</t>
    </r>
    <r>
      <rPr>
        <sz val="11"/>
        <rFont val="ＭＳ Ｐゴシック"/>
        <family val="3"/>
        <charset val="128"/>
      </rPr>
      <t xml:space="preserve">
</t>
    </r>
    <r>
      <rPr>
        <sz val="8"/>
        <rFont val="ＭＳ Ｐゴシック"/>
        <family val="3"/>
        <charset val="128"/>
      </rPr>
      <t>(保存期間1日以上の場合)</t>
    </r>
  </si>
  <si>
    <r>
      <rPr>
        <sz val="10"/>
        <rFont val="ＭＳ Ｐゴシック"/>
        <family val="3"/>
        <charset val="128"/>
      </rPr>
      <t>抽出液の保存条件</t>
    </r>
    <r>
      <rPr>
        <sz val="11"/>
        <rFont val="ＭＳ Ｐゴシック"/>
        <family val="3"/>
        <charset val="128"/>
      </rPr>
      <t xml:space="preserve">
</t>
    </r>
    <r>
      <rPr>
        <sz val="8"/>
        <rFont val="ＭＳ Ｐゴシック"/>
        <family val="3"/>
        <charset val="128"/>
      </rPr>
      <t>(保存期間1日以上の場合)</t>
    </r>
    <phoneticPr fontId="2"/>
  </si>
  <si>
    <t>記載できる内容のみご入力ください (0件の場合は0と入力)。</t>
    <phoneticPr fontId="2"/>
  </si>
  <si>
    <t>開示できない場合は空欄で結構です。</t>
    <rPh sb="0" eb="2">
      <t>カイジ</t>
    </rPh>
    <rPh sb="6" eb="8">
      <t>バアイ</t>
    </rPh>
    <rPh sb="12" eb="14">
      <t>ケッコウ</t>
    </rPh>
    <phoneticPr fontId="2"/>
  </si>
  <si>
    <t>注2) 検査担当者が複数名存在する場合は、コンマで区切ってご入力ください</t>
    <rPh sb="0" eb="1">
      <t>チュウ</t>
    </rPh>
    <rPh sb="4" eb="6">
      <t>ケンサ</t>
    </rPh>
    <rPh sb="6" eb="9">
      <t>タントウシャ</t>
    </rPh>
    <rPh sb="10" eb="12">
      <t>フクスウ</t>
    </rPh>
    <rPh sb="12" eb="13">
      <t>メイ</t>
    </rPh>
    <rPh sb="13" eb="15">
      <t>ソンザイ</t>
    </rPh>
    <rPh sb="17" eb="19">
      <t>バアイ</t>
    </rPh>
    <rPh sb="25" eb="27">
      <t>クギ</t>
    </rPh>
    <rPh sb="30" eb="32">
      <t>ニュウリョク</t>
    </rPh>
    <phoneticPr fontId="2"/>
  </si>
  <si>
    <t>2024年度　特定原材料検査 外部精度管理調査研究検査結果入力用紙</t>
    <rPh sb="4" eb="6">
      <t>ネンド</t>
    </rPh>
    <rPh sb="7" eb="9">
      <t>トクテイ</t>
    </rPh>
    <rPh sb="9" eb="12">
      <t>ゲンザイリョウ</t>
    </rPh>
    <rPh sb="12" eb="14">
      <t>ケンサ</t>
    </rPh>
    <rPh sb="15" eb="17">
      <t>ガイブ</t>
    </rPh>
    <rPh sb="17" eb="19">
      <t>セイド</t>
    </rPh>
    <rPh sb="19" eb="21">
      <t>カンリ</t>
    </rPh>
    <rPh sb="21" eb="23">
      <t>チョウサ</t>
    </rPh>
    <rPh sb="23" eb="25">
      <t>ケンキュウ</t>
    </rPh>
    <rPh sb="25" eb="27">
      <t>ケンサ</t>
    </rPh>
    <rPh sb="27" eb="29">
      <t>ケッカ</t>
    </rPh>
    <rPh sb="29" eb="31">
      <t>ニュウリョク</t>
    </rPh>
    <rPh sb="31" eb="33">
      <t>ヨウシ</t>
    </rPh>
    <phoneticPr fontId="2"/>
  </si>
  <si>
    <t>2023年度のスクリーニング検査実施件数および陽性判定件数</t>
    <rPh sb="4" eb="6">
      <t>ネンド</t>
    </rPh>
    <rPh sb="14" eb="16">
      <t>ケンサ</t>
    </rPh>
    <rPh sb="16" eb="18">
      <t>ジッシ</t>
    </rPh>
    <rPh sb="18" eb="20">
      <t>ケンスウ</t>
    </rPh>
    <rPh sb="23" eb="25">
      <t>ヨウセイ</t>
    </rPh>
    <rPh sb="25" eb="27">
      <t>ハンテイ</t>
    </rPh>
    <rPh sb="27" eb="29">
      <t>ケンスウ</t>
    </rPh>
    <phoneticPr fontId="2"/>
  </si>
  <si>
    <t xml:space="preserve">2023年度に使用したキット (該当するものすべてに「1」を入力してください) </t>
    <rPh sb="7" eb="9">
      <t>シヨウ</t>
    </rPh>
    <rPh sb="30" eb="32">
      <t>ニュウリョク</t>
    </rPh>
    <phoneticPr fontId="2"/>
  </si>
  <si>
    <t>2023年度の確認検査実施件数および陽性判定件数</t>
    <rPh sb="7" eb="9">
      <t>カクニン</t>
    </rPh>
    <rPh sb="9" eb="11">
      <t>ケンサ</t>
    </rPh>
    <rPh sb="11" eb="13">
      <t>ジッシ</t>
    </rPh>
    <rPh sb="13" eb="14">
      <t>ケン</t>
    </rPh>
    <rPh sb="14" eb="15">
      <t>スウ</t>
    </rPh>
    <rPh sb="18" eb="20">
      <t>ヨウセイ</t>
    </rPh>
    <rPh sb="20" eb="22">
      <t>ハンテイ</t>
    </rPh>
    <rPh sb="22" eb="24">
      <t>ケンスウ</t>
    </rPh>
    <phoneticPr fontId="2"/>
  </si>
  <si>
    <t>2024年</t>
    <rPh sb="4" eb="5">
      <t>ネン</t>
    </rPh>
    <phoneticPr fontId="2"/>
  </si>
  <si>
    <t>くるみ</t>
    <phoneticPr fontId="2"/>
  </si>
  <si>
    <t>くるみ</t>
    <phoneticPr fontId="2"/>
  </si>
  <si>
    <t>FASTKIT エライザVer.Ⅲ 牛乳 (日本ハム) による測定結果</t>
    <rPh sb="22" eb="24">
      <t>ニホン</t>
    </rPh>
    <rPh sb="31" eb="33">
      <t>ソクテイ</t>
    </rPh>
    <rPh sb="33" eb="35">
      <t>ケッカ</t>
    </rPh>
    <phoneticPr fontId="2"/>
  </si>
  <si>
    <t>モリナガ FASPEK エライザⅡ 牛乳 (森永生科学研究所) による測定結果</t>
    <rPh sb="35" eb="37">
      <t>ソクテイ</t>
    </rPh>
    <rPh sb="37" eb="39">
      <t>ケッカ</t>
    </rPh>
    <phoneticPr fontId="2"/>
  </si>
  <si>
    <t>　2024/11/1</t>
    <phoneticPr fontId="2"/>
  </si>
  <si>
    <t>2024/12</t>
    <phoneticPr fontId="2"/>
  </si>
  <si>
    <t>*　旧ニッスイ</t>
    <rPh sb="2" eb="3">
      <t>キュウ</t>
    </rPh>
    <phoneticPr fontId="2"/>
  </si>
  <si>
    <r>
      <t>島津</t>
    </r>
    <r>
      <rPr>
        <vertAlign val="superscript"/>
        <sz val="9"/>
        <rFont val="ＭＳ Ｐゴシック"/>
        <family val="3"/>
        <charset val="128"/>
        <scheme val="major"/>
      </rPr>
      <t>*</t>
    </r>
    <rPh sb="0" eb="2">
      <t>シマヅ</t>
    </rPh>
    <phoneticPr fontId="2"/>
  </si>
  <si>
    <t>くるみ</t>
    <phoneticPr fontId="2"/>
  </si>
  <si>
    <t>甲殻類</t>
  </si>
  <si>
    <t>島津/ニッスイ</t>
    <rPh sb="0" eb="2">
      <t>シマヅ</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</si>
</sst>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 "/>
    <numFmt numFmtId="177" formatCode="0.000"/>
    <numFmt numFmtId="178" formatCode="0.0000"/>
  </numFmts>
  <fonts count="26">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sz val="11"/>
      <color indexed="10"/>
      <name val="ＭＳ Ｐゴシック"/>
      <family val="3"/>
      <charset val="128"/>
    </font>
    <font>
      <b/>
      <sz val="11"/>
      <color indexed="10"/>
      <name val="ＭＳ Ｐゴシック"/>
      <family val="3"/>
      <charset val="128"/>
    </font>
    <font>
      <b/>
      <sz val="9"/>
      <name val="ＭＳ Ｐゴシック"/>
      <family val="3"/>
      <charset val="128"/>
    </font>
    <font>
      <b/>
      <sz val="10"/>
      <name val="ＭＳ Ｐゴシック"/>
      <family val="3"/>
      <charset val="128"/>
    </font>
    <font>
      <sz val="8"/>
      <name val="ＭＳ Ｐゴシック"/>
      <family val="3"/>
      <charset val="128"/>
    </font>
    <font>
      <b/>
      <sz val="12"/>
      <name val="ＭＳ Ｐゴシック"/>
      <family val="3"/>
      <charset val="128"/>
    </font>
    <font>
      <b/>
      <sz val="14"/>
      <name val="ＭＳ Ｐゴシック"/>
      <family val="3"/>
      <charset val="128"/>
    </font>
    <font>
      <b/>
      <sz val="10"/>
      <color indexed="10"/>
      <name val="ＭＳ Ｐゴシック"/>
      <family val="3"/>
      <charset val="128"/>
    </font>
    <font>
      <sz val="11"/>
      <name val="ＭＳ Ｐゴシック"/>
      <family val="3"/>
      <charset val="128"/>
      <scheme val="major"/>
    </font>
    <font>
      <b/>
      <sz val="14"/>
      <name val="ＭＳ Ｐゴシック"/>
      <family val="3"/>
      <charset val="128"/>
      <scheme val="major"/>
    </font>
    <font>
      <sz val="9"/>
      <name val="ＭＳ Ｐゴシック"/>
      <family val="3"/>
      <charset val="128"/>
      <scheme val="major"/>
    </font>
    <font>
      <b/>
      <sz val="11"/>
      <name val="ＭＳ Ｐゴシック"/>
      <family val="3"/>
      <charset val="128"/>
      <scheme val="major"/>
    </font>
    <font>
      <b/>
      <sz val="11"/>
      <color indexed="10"/>
      <name val="ＭＳ Ｐゴシック"/>
      <family val="3"/>
      <charset val="128"/>
      <scheme val="major"/>
    </font>
    <font>
      <sz val="10"/>
      <color rgb="FFFF0000"/>
      <name val="ＭＳ Ｐゴシック"/>
      <family val="3"/>
      <charset val="128"/>
    </font>
    <font>
      <sz val="8"/>
      <name val="ＭＳ Ｐゴシック"/>
      <family val="3"/>
      <charset val="128"/>
      <scheme val="major"/>
    </font>
    <font>
      <sz val="10"/>
      <name val="ＭＳ Ｐゴシック"/>
      <family val="3"/>
      <charset val="128"/>
      <scheme val="major"/>
    </font>
    <font>
      <vertAlign val="superscript"/>
      <sz val="9"/>
      <name val="ＭＳ Ｐゴシック"/>
      <family val="3"/>
      <charset val="128"/>
      <scheme val="major"/>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218">
    <xf numFmtId="0" fontId="0" fillId="0" borderId="0" xfId="0"/>
    <xf numFmtId="0" fontId="4" fillId="0" borderId="0" xfId="0" applyFont="1"/>
    <xf numFmtId="0" fontId="3" fillId="0" borderId="0" xfId="0" applyFont="1" applyAlignment="1">
      <alignment horizontal="left"/>
    </xf>
    <xf numFmtId="0" fontId="7" fillId="0" borderId="0" xfId="0" applyFont="1"/>
    <xf numFmtId="0" fontId="8" fillId="0" borderId="0" xfId="0" applyFont="1"/>
    <xf numFmtId="0" fontId="9" fillId="0" borderId="0" xfId="0" applyFont="1"/>
    <xf numFmtId="0" fontId="5" fillId="0" borderId="0" xfId="0" applyFont="1"/>
    <xf numFmtId="0" fontId="5" fillId="0" borderId="1" xfId="0" applyFont="1" applyBorder="1" applyAlignment="1">
      <alignment horizontal="center" vertical="center" wrapText="1"/>
    </xf>
    <xf numFmtId="0" fontId="3" fillId="0" borderId="0" xfId="0" applyFont="1"/>
    <xf numFmtId="0" fontId="10" fillId="0" borderId="0" xfId="0" applyFont="1"/>
    <xf numFmtId="0" fontId="5" fillId="0" borderId="0" xfId="0" applyFont="1" applyAlignment="1">
      <alignment horizontal="center" vertical="center" wrapText="1"/>
    </xf>
    <xf numFmtId="0" fontId="11" fillId="0" borderId="0" xfId="0" applyFont="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12" fillId="0" borderId="0" xfId="0" applyFont="1"/>
    <xf numFmtId="0" fontId="3" fillId="0" borderId="0" xfId="0" applyFont="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2" fillId="0" borderId="0" xfId="0" applyFont="1" applyAlignment="1">
      <alignment horizontal="left"/>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left" vertical="center" wrapText="1"/>
    </xf>
    <xf numFmtId="0" fontId="4" fillId="0" borderId="3" xfId="0" applyFont="1" applyBorder="1" applyAlignment="1">
      <alignment horizontal="center" vertical="center" wrapText="1"/>
    </xf>
    <xf numFmtId="0" fontId="4" fillId="2" borderId="4" xfId="0" applyFont="1" applyFill="1" applyBorder="1" applyAlignment="1">
      <alignment horizontal="center" vertical="center"/>
    </xf>
    <xf numFmtId="0" fontId="4" fillId="0" borderId="4" xfId="0" applyFont="1" applyBorder="1" applyAlignment="1">
      <alignment horizontal="center" vertical="center"/>
    </xf>
    <xf numFmtId="0" fontId="5" fillId="0" borderId="5" xfId="0" applyFont="1" applyBorder="1" applyAlignment="1">
      <alignment horizontal="center" vertical="center" wrapText="1"/>
    </xf>
    <xf numFmtId="0" fontId="13" fillId="0" borderId="0" xfId="0" applyFont="1" applyAlignment="1">
      <alignment horizontal="left" vertical="center"/>
    </xf>
    <xf numFmtId="0" fontId="5" fillId="0" borderId="0" xfId="0" applyFont="1" applyAlignment="1">
      <alignment vertical="center" wrapText="1"/>
    </xf>
    <xf numFmtId="176" fontId="4" fillId="0" borderId="0" xfId="0" applyNumberFormat="1" applyFont="1" applyAlignment="1">
      <alignment horizontal="center" vertical="center"/>
    </xf>
    <xf numFmtId="0" fontId="0" fillId="0" borderId="6" xfId="0" applyBorder="1"/>
    <xf numFmtId="0" fontId="0" fillId="0" borderId="2" xfId="0" applyBorder="1" applyAlignment="1">
      <alignment horizontal="center"/>
    </xf>
    <xf numFmtId="0" fontId="5" fillId="0" borderId="0" xfId="0" applyFont="1" applyAlignment="1">
      <alignment horizontal="left" vertical="center"/>
    </xf>
    <xf numFmtId="0" fontId="11" fillId="0" borderId="0" xfId="0" applyFont="1" applyAlignment="1">
      <alignment horizontal="left" vertical="center"/>
    </xf>
    <xf numFmtId="0" fontId="17" fillId="0" borderId="0" xfId="0" applyFont="1"/>
    <xf numFmtId="0" fontId="18" fillId="0" borderId="0" xfId="0" applyFont="1"/>
    <xf numFmtId="0" fontId="19" fillId="0" borderId="0" xfId="0" applyFont="1"/>
    <xf numFmtId="0" fontId="20" fillId="0" borderId="0" xfId="0" applyFont="1"/>
    <xf numFmtId="0" fontId="17" fillId="0" borderId="0" xfId="0" applyFont="1" applyAlignment="1">
      <alignment vertical="center"/>
    </xf>
    <xf numFmtId="0" fontId="19" fillId="0" borderId="0" xfId="0" applyFont="1" applyAlignment="1">
      <alignment vertical="center"/>
    </xf>
    <xf numFmtId="0" fontId="19" fillId="2" borderId="4" xfId="0" applyFont="1" applyFill="1" applyBorder="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7" fillId="0" borderId="7" xfId="0" applyFont="1" applyBorder="1" applyAlignment="1">
      <alignment vertical="center"/>
    </xf>
    <xf numFmtId="0" fontId="17" fillId="0" borderId="8"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7" fillId="0" borderId="11" xfId="0" applyFont="1" applyBorder="1"/>
    <xf numFmtId="0" fontId="17" fillId="0" borderId="12" xfId="0" applyFont="1" applyBorder="1"/>
    <xf numFmtId="0" fontId="19" fillId="0" borderId="5" xfId="0" applyFont="1" applyBorder="1" applyAlignment="1">
      <alignment horizontal="center" vertical="center"/>
    </xf>
    <xf numFmtId="0" fontId="19" fillId="0" borderId="13"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Alignment="1">
      <alignment horizontal="center" vertical="center"/>
    </xf>
    <xf numFmtId="20" fontId="17" fillId="0" borderId="0" xfId="0" applyNumberFormat="1" applyFont="1"/>
    <xf numFmtId="0" fontId="14" fillId="0" borderId="0" xfId="0" applyFont="1" applyAlignment="1">
      <alignment horizontal="center" vertical="center" wrapText="1"/>
    </xf>
    <xf numFmtId="0" fontId="4" fillId="0" borderId="0" xfId="0" applyFont="1" applyAlignment="1">
      <alignment horizontal="center" vertical="center"/>
    </xf>
    <xf numFmtId="0" fontId="21" fillId="0" borderId="0" xfId="0" applyFont="1" applyAlignment="1">
      <alignment vertical="center"/>
    </xf>
    <xf numFmtId="0" fontId="0" fillId="0" borderId="0" xfId="0" applyAlignment="1">
      <alignment horizontal="left" vertical="center"/>
    </xf>
    <xf numFmtId="0" fontId="5" fillId="2" borderId="0" xfId="0" applyFont="1" applyFill="1" applyAlignment="1">
      <alignment horizontal="left" vertical="center" shrinkToFit="1"/>
    </xf>
    <xf numFmtId="0" fontId="10" fillId="0" borderId="0" xfId="0" applyFont="1" applyAlignment="1">
      <alignment vertical="center"/>
    </xf>
    <xf numFmtId="0" fontId="19" fillId="2" borderId="0" xfId="0" applyFont="1" applyFill="1" applyAlignment="1">
      <alignment vertical="center" wrapText="1"/>
    </xf>
    <xf numFmtId="0" fontId="19" fillId="0" borderId="0" xfId="0" applyFont="1" applyAlignment="1">
      <alignment vertical="center" wrapText="1"/>
    </xf>
    <xf numFmtId="0" fontId="11" fillId="0" borderId="0" xfId="0" applyFont="1" applyAlignment="1">
      <alignment horizontal="left" vertical="center" wrapText="1"/>
    </xf>
    <xf numFmtId="0" fontId="11" fillId="0" borderId="0" xfId="0" applyFont="1"/>
    <xf numFmtId="0" fontId="16" fillId="0" borderId="0" xfId="0" applyFont="1" applyAlignment="1">
      <alignment vertical="center"/>
    </xf>
    <xf numFmtId="49" fontId="0" fillId="0" borderId="0" xfId="0" applyNumberFormat="1"/>
    <xf numFmtId="0" fontId="22" fillId="0" borderId="0" xfId="0" applyFont="1"/>
    <xf numFmtId="0" fontId="19"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horizontal="left" vertical="top" shrinkToFit="1"/>
    </xf>
    <xf numFmtId="0" fontId="4" fillId="0" borderId="9" xfId="0" applyFont="1" applyBorder="1" applyAlignment="1">
      <alignment horizontal="left" vertical="top" shrinkToFit="1"/>
    </xf>
    <xf numFmtId="0" fontId="4" fillId="0" borderId="9" xfId="0" applyFont="1" applyBorder="1" applyAlignment="1">
      <alignment horizontal="left" vertical="top" wrapText="1"/>
    </xf>
    <xf numFmtId="0" fontId="4" fillId="0" borderId="11" xfId="0" applyFont="1" applyBorder="1" applyAlignment="1">
      <alignment horizontal="left" vertical="top" wrapText="1"/>
    </xf>
    <xf numFmtId="0" fontId="4" fillId="0" borderId="6" xfId="0" applyFont="1" applyBorder="1" applyAlignment="1">
      <alignment horizontal="left" vertical="top" wrapText="1"/>
    </xf>
    <xf numFmtId="0" fontId="4" fillId="0" borderId="1" xfId="0" applyFont="1" applyBorder="1" applyAlignment="1">
      <alignment horizontal="left" vertical="top" shrinkToFit="1"/>
    </xf>
    <xf numFmtId="49" fontId="4" fillId="0" borderId="1" xfId="0" applyNumberFormat="1" applyFont="1" applyBorder="1" applyAlignment="1">
      <alignment horizontal="left" vertical="top" shrinkToFit="1"/>
    </xf>
    <xf numFmtId="0" fontId="4" fillId="0" borderId="5" xfId="0" applyFont="1" applyBorder="1" applyAlignment="1">
      <alignment horizontal="left" vertical="top" shrinkToFit="1"/>
    </xf>
    <xf numFmtId="177" fontId="4" fillId="0" borderId="1" xfId="0" applyNumberFormat="1" applyFont="1" applyBorder="1" applyAlignment="1">
      <alignment horizontal="left" vertical="top" shrinkToFit="1"/>
    </xf>
    <xf numFmtId="0" fontId="4" fillId="0" borderId="1" xfId="0" applyFont="1" applyBorder="1" applyAlignment="1">
      <alignment horizontal="left" vertical="top" wrapText="1"/>
    </xf>
    <xf numFmtId="177" fontId="4" fillId="0" borderId="1" xfId="0" applyNumberFormat="1" applyFont="1" applyBorder="1" applyAlignment="1">
      <alignment horizontal="left" vertical="top" wrapText="1"/>
    </xf>
    <xf numFmtId="1" fontId="4" fillId="0" borderId="1" xfId="0" applyNumberFormat="1" applyFont="1" applyBorder="1" applyAlignment="1">
      <alignment horizontal="left" vertical="top" shrinkToFit="1"/>
    </xf>
    <xf numFmtId="49" fontId="4" fillId="0" borderId="1" xfId="1" applyNumberFormat="1" applyFont="1" applyBorder="1" applyAlignment="1">
      <alignment horizontal="left" vertical="top" shrinkToFit="1"/>
    </xf>
    <xf numFmtId="49" fontId="4" fillId="0" borderId="4" xfId="0" applyNumberFormat="1" applyFont="1" applyBorder="1" applyAlignment="1">
      <alignment horizontal="left" vertical="top" shrinkToFit="1"/>
    </xf>
    <xf numFmtId="177" fontId="4" fillId="0" borderId="5" xfId="0" applyNumberFormat="1" applyFont="1" applyBorder="1" applyAlignment="1">
      <alignment horizontal="left" vertical="top" shrinkToFit="1"/>
    </xf>
    <xf numFmtId="49" fontId="4" fillId="0" borderId="4" xfId="1" applyNumberFormat="1" applyFont="1" applyBorder="1" applyAlignment="1">
      <alignment horizontal="left" vertical="top" shrinkToFit="1"/>
    </xf>
    <xf numFmtId="0" fontId="4" fillId="0" borderId="1" xfId="0" applyFont="1" applyBorder="1" applyAlignment="1">
      <alignment vertical="top" wrapText="1" shrinkToFit="1"/>
    </xf>
    <xf numFmtId="0" fontId="4" fillId="0" borderId="0" xfId="0" applyFont="1" applyAlignment="1">
      <alignment vertical="top" wrapText="1" shrinkToFit="1"/>
    </xf>
    <xf numFmtId="0" fontId="4" fillId="0" borderId="6" xfId="0" applyFont="1" applyBorder="1" applyAlignment="1">
      <alignment vertical="top" wrapText="1" shrinkToFit="1"/>
    </xf>
    <xf numFmtId="49" fontId="4" fillId="3" borderId="1" xfId="0" applyNumberFormat="1" applyFont="1" applyFill="1" applyBorder="1" applyAlignment="1" applyProtection="1">
      <alignment horizontal="center" vertical="center"/>
      <protection locked="0"/>
    </xf>
    <xf numFmtId="0" fontId="5" fillId="3" borderId="1" xfId="0" applyFont="1" applyFill="1" applyBorder="1" applyAlignment="1" applyProtection="1">
      <alignment horizontal="left" vertical="center" wrapText="1"/>
      <protection locked="0"/>
    </xf>
    <xf numFmtId="49" fontId="5" fillId="3" borderId="1" xfId="0" applyNumberFormat="1" applyFont="1" applyFill="1" applyBorder="1" applyAlignment="1" applyProtection="1">
      <alignment horizontal="center" vertical="center" wrapText="1"/>
      <protection locked="0"/>
    </xf>
    <xf numFmtId="0" fontId="19" fillId="3" borderId="5" xfId="0" applyFont="1" applyFill="1" applyBorder="1" applyAlignment="1" applyProtection="1">
      <alignment vertical="center" wrapText="1"/>
      <protection locked="0"/>
    </xf>
    <xf numFmtId="0" fontId="19" fillId="3" borderId="1" xfId="0" applyFont="1" applyFill="1" applyBorder="1" applyAlignment="1" applyProtection="1">
      <alignment horizontal="center" vertical="center"/>
      <protection locked="0"/>
    </xf>
    <xf numFmtId="49" fontId="4" fillId="3" borderId="4" xfId="0" applyNumberFormat="1" applyFont="1" applyFill="1" applyBorder="1" applyAlignment="1" applyProtection="1">
      <alignment horizontal="center" vertical="center"/>
      <protection locked="0"/>
    </xf>
    <xf numFmtId="177" fontId="4" fillId="3" borderId="14" xfId="0" applyNumberFormat="1" applyFont="1" applyFill="1" applyBorder="1" applyAlignment="1" applyProtection="1">
      <alignment horizontal="center" vertical="center"/>
      <protection locked="0"/>
    </xf>
    <xf numFmtId="177" fontId="4" fillId="3" borderId="1" xfId="0" applyNumberFormat="1" applyFont="1" applyFill="1" applyBorder="1" applyAlignment="1" applyProtection="1">
      <alignment horizontal="center" vertical="center"/>
      <protection locked="0"/>
    </xf>
    <xf numFmtId="1" fontId="4" fillId="3" borderId="2" xfId="0" applyNumberFormat="1" applyFont="1" applyFill="1" applyBorder="1" applyAlignment="1" applyProtection="1">
      <alignment horizontal="center" vertical="center"/>
      <protection locked="0"/>
    </xf>
    <xf numFmtId="178" fontId="4" fillId="3" borderId="15" xfId="0" applyNumberFormat="1" applyFont="1" applyFill="1" applyBorder="1" applyAlignment="1" applyProtection="1">
      <alignment horizontal="center" vertical="center"/>
      <protection locked="0"/>
    </xf>
    <xf numFmtId="2" fontId="4" fillId="3" borderId="14" xfId="0" applyNumberFormat="1" applyFont="1" applyFill="1" applyBorder="1" applyAlignment="1" applyProtection="1">
      <alignment horizontal="center" vertical="center"/>
      <protection locked="0"/>
    </xf>
    <xf numFmtId="177" fontId="4" fillId="3" borderId="3" xfId="0" applyNumberFormat="1" applyFont="1" applyFill="1" applyBorder="1" applyAlignment="1" applyProtection="1">
      <alignment horizontal="center" vertical="center"/>
      <protection locked="0"/>
    </xf>
    <xf numFmtId="1" fontId="4" fillId="3" borderId="16" xfId="0" applyNumberFormat="1" applyFont="1" applyFill="1" applyBorder="1" applyAlignment="1" applyProtection="1">
      <alignment horizontal="center" vertical="center"/>
      <protection locked="0"/>
    </xf>
    <xf numFmtId="178" fontId="4" fillId="3" borderId="17" xfId="0" applyNumberFormat="1" applyFont="1" applyFill="1" applyBorder="1" applyAlignment="1" applyProtection="1">
      <alignment horizontal="center" vertical="center"/>
      <protection locked="0"/>
    </xf>
    <xf numFmtId="2" fontId="4" fillId="3" borderId="16" xfId="0" applyNumberFormat="1" applyFont="1" applyFill="1" applyBorder="1" applyAlignment="1" applyProtection="1">
      <alignment horizontal="center" vertical="center"/>
      <protection locked="0"/>
    </xf>
    <xf numFmtId="1" fontId="4" fillId="3" borderId="14" xfId="0" applyNumberFormat="1" applyFont="1" applyFill="1" applyBorder="1" applyAlignment="1" applyProtection="1">
      <alignment horizontal="center" vertical="center"/>
      <protection locked="0"/>
    </xf>
    <xf numFmtId="2" fontId="4" fillId="3" borderId="3" xfId="0" applyNumberFormat="1" applyFont="1" applyFill="1" applyBorder="1" applyAlignment="1" applyProtection="1">
      <alignment horizontal="center" vertical="center"/>
      <protection locked="0"/>
    </xf>
    <xf numFmtId="0" fontId="4" fillId="0" borderId="0" xfId="0" applyFont="1" applyAlignment="1">
      <alignment horizontal="left" vertical="center"/>
    </xf>
    <xf numFmtId="0" fontId="24" fillId="0" borderId="2" xfId="0" applyFont="1" applyBorder="1"/>
    <xf numFmtId="0" fontId="4" fillId="0" borderId="3" xfId="0" applyFont="1" applyBorder="1" applyAlignment="1">
      <alignment horizontal="left" vertical="top" shrinkToFit="1"/>
    </xf>
    <xf numFmtId="0" fontId="4" fillId="0" borderId="6" xfId="0" applyFont="1" applyBorder="1" applyAlignment="1">
      <alignment horizontal="left" vertical="top" shrinkToFit="1"/>
    </xf>
    <xf numFmtId="0" fontId="4" fillId="0" borderId="12" xfId="0" applyFont="1" applyBorder="1" applyAlignment="1">
      <alignment horizontal="left" vertical="top" shrinkToFit="1"/>
    </xf>
    <xf numFmtId="0" fontId="4" fillId="0" borderId="8" xfId="0" applyFont="1" applyBorder="1" applyAlignment="1">
      <alignment horizontal="left" vertical="top" shrinkToFit="1"/>
    </xf>
    <xf numFmtId="0" fontId="17" fillId="3" borderId="5" xfId="0" applyFont="1" applyFill="1" applyBorder="1" applyAlignment="1" applyProtection="1">
      <alignment horizontal="center" shrinkToFit="1"/>
      <protection locked="0"/>
    </xf>
    <xf numFmtId="0" fontId="17" fillId="3" borderId="13" xfId="0" applyFont="1" applyFill="1" applyBorder="1" applyAlignment="1" applyProtection="1">
      <alignment horizontal="center" shrinkToFit="1"/>
      <protection locked="0"/>
    </xf>
    <xf numFmtId="0" fontId="17" fillId="3" borderId="4" xfId="0" applyFont="1" applyFill="1" applyBorder="1" applyAlignment="1" applyProtection="1">
      <alignment horizontal="center" shrinkToFit="1"/>
      <protection locked="0"/>
    </xf>
    <xf numFmtId="0" fontId="19" fillId="0" borderId="5" xfId="0" applyFont="1" applyBorder="1" applyAlignment="1">
      <alignment horizontal="center" vertical="center"/>
    </xf>
    <xf numFmtId="0" fontId="19" fillId="0" borderId="13" xfId="0" applyFont="1" applyBorder="1" applyAlignment="1">
      <alignment horizontal="center" vertical="center"/>
    </xf>
    <xf numFmtId="0" fontId="19" fillId="0" borderId="4" xfId="0" applyFont="1" applyBorder="1" applyAlignment="1">
      <alignment horizontal="center" vertical="center"/>
    </xf>
    <xf numFmtId="0" fontId="18" fillId="0" borderId="0" xfId="0" applyFont="1" applyAlignment="1">
      <alignment horizontal="center"/>
    </xf>
    <xf numFmtId="0" fontId="19" fillId="3" borderId="7" xfId="0" applyFont="1" applyFill="1" applyBorder="1" applyAlignment="1" applyProtection="1">
      <alignment horizontal="left" vertical="top" wrapText="1"/>
      <protection locked="0"/>
    </xf>
    <xf numFmtId="0" fontId="19" fillId="3" borderId="18" xfId="0" applyFont="1" applyFill="1" applyBorder="1" applyAlignment="1" applyProtection="1">
      <alignment horizontal="left" vertical="top" wrapText="1"/>
      <protection locked="0"/>
    </xf>
    <xf numFmtId="0" fontId="19" fillId="3" borderId="8" xfId="0" applyFont="1" applyFill="1" applyBorder="1" applyAlignment="1" applyProtection="1">
      <alignment horizontal="left" vertical="top" wrapText="1"/>
      <protection locked="0"/>
    </xf>
    <xf numFmtId="0" fontId="19" fillId="3" borderId="9" xfId="0" applyFont="1" applyFill="1" applyBorder="1" applyAlignment="1" applyProtection="1">
      <alignment horizontal="left" vertical="top" wrapText="1"/>
      <protection locked="0"/>
    </xf>
    <xf numFmtId="0" fontId="19" fillId="3" borderId="0" xfId="0" applyFont="1" applyFill="1" applyAlignment="1" applyProtection="1">
      <alignment horizontal="left" vertical="top" wrapText="1"/>
      <protection locked="0"/>
    </xf>
    <xf numFmtId="0" fontId="19" fillId="3" borderId="10" xfId="0" applyFont="1" applyFill="1" applyBorder="1" applyAlignment="1" applyProtection="1">
      <alignment horizontal="left" vertical="top" wrapText="1"/>
      <protection locked="0"/>
    </xf>
    <xf numFmtId="0" fontId="19" fillId="3" borderId="11" xfId="0" applyFont="1" applyFill="1" applyBorder="1" applyAlignment="1" applyProtection="1">
      <alignment horizontal="left" vertical="top" wrapText="1"/>
      <protection locked="0"/>
    </xf>
    <xf numFmtId="0" fontId="19" fillId="3" borderId="6" xfId="0" applyFont="1" applyFill="1" applyBorder="1" applyAlignment="1" applyProtection="1">
      <alignment horizontal="left" vertical="top" wrapText="1"/>
      <protection locked="0"/>
    </xf>
    <xf numFmtId="0" fontId="19" fillId="3" borderId="12" xfId="0" applyFont="1" applyFill="1" applyBorder="1" applyAlignment="1" applyProtection="1">
      <alignment horizontal="left" vertical="top" wrapText="1"/>
      <protection locked="0"/>
    </xf>
    <xf numFmtId="0" fontId="5" fillId="0" borderId="0" xfId="0" applyFont="1" applyAlignment="1">
      <alignment horizontal="left" vertical="top" wrapText="1"/>
    </xf>
    <xf numFmtId="0" fontId="5" fillId="0" borderId="6" xfId="0" applyFont="1" applyBorder="1" applyAlignment="1">
      <alignment horizontal="left" vertical="top" wrapText="1"/>
    </xf>
    <xf numFmtId="0" fontId="18" fillId="0" borderId="0" xfId="0" applyFont="1" applyAlignment="1">
      <alignment horizontal="center" vertical="center"/>
    </xf>
    <xf numFmtId="0" fontId="19" fillId="0" borderId="1" xfId="0" applyFont="1" applyBorder="1" applyAlignment="1">
      <alignment horizontal="center" vertical="center"/>
    </xf>
    <xf numFmtId="0" fontId="23" fillId="0" borderId="5" xfId="0" applyFont="1" applyBorder="1" applyAlignment="1">
      <alignment horizontal="center" vertical="center"/>
    </xf>
    <xf numFmtId="0" fontId="23" fillId="0" borderId="4" xfId="0" applyFont="1" applyBorder="1" applyAlignment="1">
      <alignment horizontal="center" vertical="center"/>
    </xf>
    <xf numFmtId="0" fontId="17" fillId="0" borderId="0" xfId="0" applyFont="1" applyAlignment="1">
      <alignment horizontal="center" wrapText="1"/>
    </xf>
    <xf numFmtId="0" fontId="17" fillId="0" borderId="0" xfId="0" applyFont="1" applyAlignment="1">
      <alignment horizont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3" borderId="7" xfId="0" applyFont="1" applyFill="1" applyBorder="1" applyAlignment="1" applyProtection="1">
      <alignment horizontal="left" vertical="top" wrapText="1"/>
      <protection locked="0"/>
    </xf>
    <xf numFmtId="0" fontId="5" fillId="3" borderId="18"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5" fillId="3" borderId="9"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11" xfId="0" applyFont="1" applyFill="1" applyBorder="1" applyAlignment="1" applyProtection="1">
      <alignment horizontal="left" vertical="top" wrapText="1"/>
      <protection locked="0"/>
    </xf>
    <xf numFmtId="0" fontId="5" fillId="3" borderId="6" xfId="0" applyFont="1" applyFill="1" applyBorder="1" applyAlignment="1" applyProtection="1">
      <alignment horizontal="left" vertical="top" wrapText="1"/>
      <protection locked="0"/>
    </xf>
    <xf numFmtId="0" fontId="5" fillId="3" borderId="12" xfId="0" applyFont="1" applyFill="1" applyBorder="1" applyAlignment="1" applyProtection="1">
      <alignment horizontal="left" vertical="top" wrapText="1"/>
      <protection locked="0"/>
    </xf>
    <xf numFmtId="0" fontId="5" fillId="2" borderId="5" xfId="0" applyFont="1" applyFill="1" applyBorder="1" applyAlignment="1">
      <alignment horizontal="left" vertical="center" shrinkToFit="1"/>
    </xf>
    <xf numFmtId="0" fontId="5" fillId="2" borderId="4" xfId="0" applyFont="1" applyFill="1" applyBorder="1" applyAlignment="1">
      <alignment horizontal="left" vertical="center" shrinkToFit="1"/>
    </xf>
    <xf numFmtId="0" fontId="5" fillId="3" borderId="5"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wrapText="1"/>
    </xf>
    <xf numFmtId="0" fontId="15" fillId="0" borderId="0" xfId="0" applyFont="1" applyAlignment="1">
      <alignment horizontal="center" vertical="center" wrapText="1"/>
    </xf>
    <xf numFmtId="0" fontId="5" fillId="2" borderId="1" xfId="0" applyFont="1" applyFill="1" applyBorder="1" applyAlignment="1">
      <alignment horizontal="left" vertical="center" shrinkToFit="1"/>
    </xf>
    <xf numFmtId="0" fontId="4" fillId="0" borderId="1"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xf>
    <xf numFmtId="0" fontId="15" fillId="0" borderId="0" xfId="0" applyFont="1" applyAlignment="1">
      <alignment horizontal="center" vertical="center"/>
    </xf>
    <xf numFmtId="0" fontId="4" fillId="0" borderId="7" xfId="0" applyFont="1" applyBorder="1" applyAlignment="1">
      <alignment horizontal="center" vertical="center"/>
    </xf>
    <xf numFmtId="0" fontId="4" fillId="0" borderId="18"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49" fontId="4" fillId="3" borderId="5" xfId="0" applyNumberFormat="1" applyFont="1" applyFill="1" applyBorder="1" applyAlignment="1" applyProtection="1">
      <alignment horizontal="center" vertical="center"/>
      <protection locked="0"/>
    </xf>
    <xf numFmtId="49" fontId="4" fillId="3" borderId="13" xfId="0" applyNumberFormat="1" applyFont="1" applyFill="1" applyBorder="1" applyAlignment="1" applyProtection="1">
      <alignment horizontal="center" vertical="center"/>
      <protection locked="0"/>
    </xf>
    <xf numFmtId="49" fontId="4" fillId="3" borderId="4" xfId="0" applyNumberFormat="1" applyFont="1" applyFill="1" applyBorder="1" applyAlignment="1" applyProtection="1">
      <alignment horizontal="center" vertical="center"/>
      <protection locked="0"/>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0" fillId="0" borderId="11" xfId="0" applyBorder="1" applyAlignment="1">
      <alignment horizontal="left" vertical="center" wrapText="1"/>
    </xf>
    <xf numFmtId="0" fontId="0" fillId="0" borderId="4" xfId="0" applyBorder="1" applyAlignment="1">
      <alignment horizontal="left" vertical="center"/>
    </xf>
    <xf numFmtId="0" fontId="13" fillId="0" borderId="11" xfId="0" applyFont="1" applyBorder="1" applyAlignment="1">
      <alignment horizontal="center" vertical="center"/>
    </xf>
    <xf numFmtId="0" fontId="6" fillId="3" borderId="7" xfId="0" applyFont="1" applyFill="1" applyBorder="1" applyAlignment="1" applyProtection="1">
      <alignment horizontal="left" vertical="top" wrapText="1"/>
      <protection locked="0"/>
    </xf>
    <xf numFmtId="0" fontId="6" fillId="3" borderId="18"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0" fontId="6" fillId="3" borderId="9"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6" fillId="3" borderId="6" xfId="0" applyFont="1" applyFill="1" applyBorder="1" applyAlignment="1" applyProtection="1">
      <alignment horizontal="left" vertical="top" wrapText="1"/>
      <protection locked="0"/>
    </xf>
    <xf numFmtId="0" fontId="6" fillId="3" borderId="12" xfId="0" applyFont="1" applyFill="1" applyBorder="1" applyAlignment="1" applyProtection="1">
      <alignment horizontal="left" vertical="top" wrapText="1"/>
      <protection locked="0"/>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4" fillId="3" borderId="5"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0" borderId="5" xfId="0" applyFont="1" applyBorder="1" applyAlignment="1">
      <alignment horizontal="center" vertical="top" shrinkToFit="1"/>
    </xf>
    <xf numFmtId="0" fontId="4" fillId="0" borderId="4" xfId="0" applyFont="1" applyBorder="1" applyAlignment="1">
      <alignment horizontal="center" vertical="top" shrinkToFit="1"/>
    </xf>
    <xf numFmtId="0" fontId="4" fillId="0" borderId="2" xfId="0" applyFont="1" applyBorder="1" applyAlignment="1">
      <alignment horizontal="center" vertical="top" shrinkToFit="1"/>
    </xf>
    <xf numFmtId="0" fontId="4" fillId="0" borderId="3" xfId="0" applyFont="1" applyBorder="1" applyAlignment="1">
      <alignment horizontal="center" vertical="top" shrinkToFit="1"/>
    </xf>
    <xf numFmtId="0" fontId="4" fillId="0" borderId="3" xfId="0" applyFont="1" applyBorder="1" applyAlignment="1">
      <alignment horizontal="left" vertical="top" shrinkToFit="1"/>
    </xf>
    <xf numFmtId="0" fontId="4" fillId="0" borderId="1" xfId="0" applyFont="1" applyBorder="1" applyAlignment="1">
      <alignment horizontal="center" vertical="top" shrinkToFit="1"/>
    </xf>
    <xf numFmtId="0" fontId="4" fillId="0" borderId="11" xfId="0" applyFont="1" applyBorder="1" applyAlignment="1">
      <alignment vertical="top" shrinkToFit="1"/>
    </xf>
    <xf numFmtId="0" fontId="4" fillId="0" borderId="6" xfId="0" applyFont="1" applyBorder="1" applyAlignment="1">
      <alignment vertical="top" shrinkToFit="1"/>
    </xf>
    <xf numFmtId="0" fontId="4" fillId="0" borderId="12" xfId="0" applyFont="1" applyBorder="1" applyAlignment="1">
      <alignment vertical="top" shrinkToFit="1"/>
    </xf>
    <xf numFmtId="0" fontId="4" fillId="0" borderId="1" xfId="0" applyFont="1" applyBorder="1" applyAlignment="1">
      <alignment horizontal="left" vertical="top" shrinkToFit="1"/>
    </xf>
    <xf numFmtId="0" fontId="4" fillId="0" borderId="2" xfId="0" applyFont="1" applyBorder="1" applyAlignment="1">
      <alignment horizontal="left" vertical="top" shrinkToFit="1"/>
    </xf>
    <xf numFmtId="0" fontId="4" fillId="0" borderId="5" xfId="0" applyFont="1" applyBorder="1" applyAlignment="1">
      <alignment horizontal="left" vertical="top" shrinkToFit="1"/>
    </xf>
    <xf numFmtId="0" fontId="4" fillId="0" borderId="7" xfId="0" applyFont="1" applyBorder="1" applyAlignment="1">
      <alignment horizontal="left" vertical="top" shrinkToFit="1"/>
    </xf>
    <xf numFmtId="0" fontId="4" fillId="0" borderId="18" xfId="0" applyFont="1" applyBorder="1" applyAlignment="1">
      <alignment horizontal="left" vertical="top" shrinkToFit="1"/>
    </xf>
    <xf numFmtId="0" fontId="4" fillId="0" borderId="11" xfId="0" applyFont="1" applyBorder="1" applyAlignment="1">
      <alignment horizontal="left" vertical="top" shrinkToFit="1"/>
    </xf>
    <xf numFmtId="0" fontId="4" fillId="0" borderId="6" xfId="0" applyFont="1" applyBorder="1" applyAlignment="1">
      <alignment horizontal="left" vertical="top" shrinkToFit="1"/>
    </xf>
    <xf numFmtId="0" fontId="4" fillId="0" borderId="12" xfId="0" applyFont="1" applyBorder="1" applyAlignment="1">
      <alignment horizontal="left" vertical="top" shrinkToFit="1"/>
    </xf>
    <xf numFmtId="0" fontId="4" fillId="0" borderId="8" xfId="0" applyFont="1" applyBorder="1" applyAlignment="1">
      <alignment horizontal="left" vertical="top" wrapText="1" shrinkToFit="1"/>
    </xf>
    <xf numFmtId="0" fontId="4" fillId="0" borderId="10" xfId="0" applyFont="1" applyBorder="1" applyAlignment="1">
      <alignment horizontal="left" vertical="top" wrapText="1" shrinkToFit="1"/>
    </xf>
    <xf numFmtId="0" fontId="4" fillId="0" borderId="12" xfId="0" applyFont="1" applyBorder="1" applyAlignment="1">
      <alignment horizontal="left" vertical="top" wrapText="1" shrinkToFit="1"/>
    </xf>
    <xf numFmtId="0" fontId="4" fillId="0" borderId="1" xfId="0" applyFont="1" applyBorder="1" applyAlignment="1">
      <alignment horizontal="left" vertical="top" wrapText="1" shrinkToFit="1"/>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L49"/>
  <sheetViews>
    <sheetView showGridLines="0" tabSelected="1" zoomScale="80" zoomScaleNormal="80" workbookViewId="0">
      <selection activeCell="D9" sqref="D9:H9"/>
    </sheetView>
  </sheetViews>
  <sheetFormatPr defaultColWidth="9" defaultRowHeight="17.100000000000001" customHeight="1"/>
  <cols>
    <col min="1" max="1" width="9" style="34"/>
    <col min="2" max="2" width="6" style="34" customWidth="1"/>
    <col min="3" max="3" width="11.625" style="36" customWidth="1"/>
    <col min="4" max="8" width="8.625" style="36" customWidth="1"/>
    <col min="9" max="11" width="8.625" style="34" customWidth="1"/>
    <col min="12" max="16384" width="9" style="34"/>
  </cols>
  <sheetData>
    <row r="3" spans="2:11" ht="19.5" customHeight="1">
      <c r="C3" s="35" t="s">
        <v>174</v>
      </c>
      <c r="E3" s="34"/>
      <c r="F3" s="34"/>
      <c r="G3" s="34"/>
      <c r="H3" s="34"/>
    </row>
    <row r="4" spans="2:11" ht="17.100000000000001" customHeight="1">
      <c r="C4" s="34"/>
      <c r="D4" s="34"/>
      <c r="E4" s="34"/>
      <c r="F4" s="34"/>
      <c r="G4" s="34"/>
      <c r="H4" s="34"/>
    </row>
    <row r="5" spans="2:11" s="38" customFormat="1" ht="17.100000000000001" customHeight="1">
      <c r="B5" s="56" t="s">
        <v>133</v>
      </c>
      <c r="C5" s="39"/>
      <c r="D5" s="56"/>
      <c r="E5" s="39"/>
    </row>
    <row r="6" spans="2:11" s="38" customFormat="1" ht="17.100000000000001" customHeight="1">
      <c r="B6" s="59" t="s">
        <v>171</v>
      </c>
      <c r="C6" s="39"/>
      <c r="D6" s="56"/>
      <c r="E6" s="39"/>
    </row>
    <row r="7" spans="2:11" s="38" customFormat="1" ht="17.100000000000001" customHeight="1">
      <c r="B7" s="59" t="s">
        <v>172</v>
      </c>
      <c r="C7" s="39"/>
      <c r="D7" s="56"/>
      <c r="E7" s="39"/>
    </row>
    <row r="8" spans="2:11" s="38" customFormat="1" ht="17.100000000000001" customHeight="1">
      <c r="B8" s="64"/>
      <c r="C8" s="39"/>
      <c r="D8" s="56"/>
      <c r="E8" s="39"/>
    </row>
    <row r="9" spans="2:11" ht="17.100000000000001" customHeight="1">
      <c r="C9" s="34" t="s">
        <v>1</v>
      </c>
      <c r="D9" s="111"/>
      <c r="E9" s="112"/>
      <c r="F9" s="112"/>
      <c r="G9" s="112"/>
      <c r="H9" s="113"/>
    </row>
    <row r="11" spans="2:11" ht="17.100000000000001" customHeight="1">
      <c r="C11" s="34"/>
      <c r="D11" s="34"/>
      <c r="E11" s="34"/>
      <c r="F11" s="34"/>
      <c r="G11" s="34"/>
      <c r="H11" s="34"/>
    </row>
    <row r="12" spans="2:11" ht="17.100000000000001" customHeight="1">
      <c r="B12" s="117" t="s">
        <v>90</v>
      </c>
      <c r="C12" s="117"/>
      <c r="D12" s="117"/>
      <c r="E12" s="117"/>
      <c r="F12" s="117"/>
      <c r="G12" s="117"/>
      <c r="H12" s="117"/>
      <c r="I12" s="117"/>
      <c r="J12" s="117"/>
      <c r="K12" s="117"/>
    </row>
    <row r="13" spans="2:11" ht="4.5" customHeight="1">
      <c r="D13" s="37"/>
      <c r="E13" s="34"/>
      <c r="F13" s="34"/>
      <c r="G13" s="34"/>
      <c r="H13" s="34"/>
    </row>
    <row r="14" spans="2:11" ht="19.5" customHeight="1">
      <c r="B14" s="133"/>
      <c r="C14" s="134"/>
      <c r="D14" s="134"/>
      <c r="E14" s="134"/>
      <c r="F14" s="134"/>
      <c r="G14" s="134"/>
      <c r="H14" s="134"/>
      <c r="I14" s="134"/>
      <c r="J14" s="134"/>
      <c r="K14" s="134"/>
    </row>
    <row r="15" spans="2:11" ht="4.5" customHeight="1">
      <c r="D15" s="37"/>
      <c r="E15" s="34"/>
      <c r="F15" s="34"/>
      <c r="G15" s="34"/>
      <c r="H15" s="34"/>
    </row>
    <row r="16" spans="2:11" ht="19.149999999999999" customHeight="1">
      <c r="C16" s="39" t="s">
        <v>148</v>
      </c>
      <c r="D16" s="37"/>
      <c r="E16" s="34"/>
      <c r="F16" s="34"/>
      <c r="G16" s="34"/>
      <c r="H16" s="34"/>
    </row>
    <row r="17" spans="3:12" ht="17.100000000000001" customHeight="1">
      <c r="C17" s="114" t="s">
        <v>139</v>
      </c>
      <c r="D17" s="115"/>
      <c r="E17" s="115"/>
      <c r="F17" s="116"/>
      <c r="G17" s="91"/>
      <c r="H17" s="40" t="s">
        <v>42</v>
      </c>
    </row>
    <row r="18" spans="3:12" ht="17.100000000000001" customHeight="1">
      <c r="C18" s="39" t="s">
        <v>135</v>
      </c>
      <c r="D18" s="52"/>
      <c r="E18" s="52"/>
      <c r="F18" s="52"/>
      <c r="G18" s="61"/>
      <c r="H18" s="60"/>
    </row>
    <row r="19" spans="3:12" ht="13.5">
      <c r="C19" s="67" t="s">
        <v>173</v>
      </c>
      <c r="D19" s="67"/>
      <c r="E19" s="67"/>
      <c r="F19" s="67"/>
      <c r="G19" s="67"/>
      <c r="H19" s="67"/>
      <c r="I19" s="67"/>
      <c r="J19" s="67"/>
      <c r="K19" s="67"/>
      <c r="L19" s="67"/>
    </row>
    <row r="20" spans="3:12" ht="6.75" customHeight="1">
      <c r="C20" s="67"/>
      <c r="D20" s="67"/>
      <c r="E20" s="67"/>
      <c r="F20" s="67"/>
      <c r="G20" s="67"/>
      <c r="H20" s="67"/>
      <c r="I20" s="67"/>
      <c r="J20" s="67"/>
      <c r="K20" s="67"/>
      <c r="L20" s="67"/>
    </row>
    <row r="21" spans="3:12" ht="10.15" customHeight="1">
      <c r="C21" s="67"/>
      <c r="D21" s="67"/>
      <c r="E21" s="67"/>
      <c r="F21" s="67"/>
      <c r="G21" s="67"/>
      <c r="H21" s="67"/>
      <c r="I21" s="67"/>
      <c r="J21" s="67"/>
      <c r="K21" s="67"/>
      <c r="L21" s="67"/>
    </row>
    <row r="22" spans="3:12" ht="17.100000000000001" customHeight="1">
      <c r="C22" s="39" t="s">
        <v>175</v>
      </c>
      <c r="D22" s="34"/>
      <c r="E22" s="39"/>
      <c r="F22" s="39"/>
      <c r="G22" s="39"/>
      <c r="H22" s="39"/>
      <c r="I22" s="39"/>
      <c r="J22" s="39"/>
      <c r="K22" s="39"/>
    </row>
    <row r="23" spans="3:12" ht="17.100000000000001" customHeight="1">
      <c r="C23" s="130"/>
      <c r="D23" s="130"/>
      <c r="E23" s="41" t="s">
        <v>10</v>
      </c>
      <c r="F23" s="41" t="s">
        <v>11</v>
      </c>
      <c r="G23" s="41" t="s">
        <v>12</v>
      </c>
      <c r="H23" s="41" t="s">
        <v>13</v>
      </c>
      <c r="I23" s="41" t="s">
        <v>14</v>
      </c>
      <c r="J23" s="42" t="s">
        <v>27</v>
      </c>
      <c r="K23" s="42" t="s">
        <v>179</v>
      </c>
    </row>
    <row r="24" spans="3:12" ht="17.100000000000001" customHeight="1">
      <c r="C24" s="131" t="s">
        <v>85</v>
      </c>
      <c r="D24" s="132"/>
      <c r="E24" s="92"/>
      <c r="F24" s="92"/>
      <c r="G24" s="92"/>
      <c r="H24" s="92"/>
      <c r="I24" s="92"/>
      <c r="J24" s="92"/>
      <c r="K24" s="92"/>
    </row>
    <row r="25" spans="3:12" ht="17.100000000000001" customHeight="1">
      <c r="C25" s="130" t="s">
        <v>84</v>
      </c>
      <c r="D25" s="130"/>
      <c r="E25" s="92"/>
      <c r="F25" s="92"/>
      <c r="G25" s="92"/>
      <c r="H25" s="92"/>
      <c r="I25" s="92"/>
      <c r="J25" s="92"/>
      <c r="K25" s="92"/>
    </row>
    <row r="26" spans="3:12" ht="17.100000000000001" customHeight="1">
      <c r="C26" s="39" t="s">
        <v>88</v>
      </c>
      <c r="D26" s="52"/>
      <c r="E26" s="52"/>
      <c r="F26" s="52"/>
      <c r="G26" s="52"/>
      <c r="H26" s="52"/>
    </row>
    <row r="27" spans="3:12" ht="12" customHeight="1">
      <c r="G27" s="34"/>
      <c r="H27" s="34"/>
    </row>
    <row r="28" spans="3:12" ht="17.100000000000001" customHeight="1">
      <c r="C28" s="39" t="s">
        <v>176</v>
      </c>
      <c r="D28" s="38"/>
      <c r="E28" s="39"/>
      <c r="F28" s="39"/>
      <c r="G28" s="38"/>
      <c r="H28" s="38"/>
    </row>
    <row r="29" spans="3:12" ht="17.100000000000001" customHeight="1">
      <c r="C29" s="42"/>
      <c r="D29" s="42" t="s">
        <v>24</v>
      </c>
      <c r="E29" s="42" t="s">
        <v>25</v>
      </c>
      <c r="F29" s="42" t="s">
        <v>26</v>
      </c>
      <c r="G29" s="42" t="s">
        <v>186</v>
      </c>
      <c r="H29" s="42" t="s">
        <v>28</v>
      </c>
      <c r="I29" s="38"/>
    </row>
    <row r="30" spans="3:12" ht="17.100000000000001" customHeight="1">
      <c r="C30" s="42" t="s">
        <v>10</v>
      </c>
      <c r="D30" s="92"/>
      <c r="E30" s="92"/>
      <c r="F30" s="92"/>
      <c r="G30" s="43"/>
      <c r="H30" s="44"/>
      <c r="I30" s="38"/>
    </row>
    <row r="31" spans="3:12" ht="17.100000000000001" customHeight="1">
      <c r="C31" s="42" t="s">
        <v>23</v>
      </c>
      <c r="D31" s="92"/>
      <c r="E31" s="92"/>
      <c r="F31" s="92"/>
      <c r="G31" s="45"/>
      <c r="H31" s="46"/>
      <c r="I31" s="38"/>
    </row>
    <row r="32" spans="3:12" ht="17.100000000000001" customHeight="1">
      <c r="C32" s="42" t="s">
        <v>12</v>
      </c>
      <c r="D32" s="92"/>
      <c r="E32" s="92"/>
      <c r="F32" s="92"/>
      <c r="G32" s="45"/>
      <c r="H32" s="46"/>
      <c r="I32" s="38"/>
    </row>
    <row r="33" spans="2:11" ht="17.100000000000001" customHeight="1">
      <c r="C33" s="41" t="s">
        <v>13</v>
      </c>
      <c r="D33" s="92"/>
      <c r="E33" s="92"/>
      <c r="F33" s="92"/>
      <c r="G33" s="45"/>
      <c r="H33" s="46"/>
      <c r="I33" s="38"/>
    </row>
    <row r="34" spans="2:11" ht="17.100000000000001" customHeight="1">
      <c r="C34" s="42" t="s">
        <v>14</v>
      </c>
      <c r="D34" s="92"/>
      <c r="E34" s="92"/>
      <c r="F34" s="92"/>
      <c r="G34" s="47"/>
      <c r="H34" s="48"/>
    </row>
    <row r="35" spans="2:11" ht="17.100000000000001" customHeight="1">
      <c r="C35" s="42" t="s">
        <v>179</v>
      </c>
      <c r="D35" s="92"/>
      <c r="E35" s="92"/>
      <c r="F35" s="106"/>
      <c r="G35" s="92"/>
      <c r="H35" s="48"/>
    </row>
    <row r="36" spans="2:11" ht="17.100000000000001" customHeight="1">
      <c r="C36" s="42" t="s">
        <v>27</v>
      </c>
      <c r="D36" s="49"/>
      <c r="E36" s="50"/>
      <c r="F36" s="51"/>
      <c r="G36" s="92"/>
      <c r="H36" s="92"/>
      <c r="I36" s="52"/>
    </row>
    <row r="37" spans="2:11" ht="13.9" customHeight="1">
      <c r="C37" s="36" t="s">
        <v>185</v>
      </c>
      <c r="G37" s="34"/>
      <c r="H37" s="34"/>
    </row>
    <row r="38" spans="2:11" ht="17.100000000000001" customHeight="1">
      <c r="C38" s="39" t="s">
        <v>177</v>
      </c>
      <c r="G38" s="34"/>
      <c r="H38" s="34"/>
      <c r="I38" s="53"/>
      <c r="J38" s="53"/>
    </row>
    <row r="39" spans="2:11" ht="17.100000000000001" customHeight="1">
      <c r="C39" s="130"/>
      <c r="D39" s="130"/>
      <c r="E39" s="41" t="s">
        <v>10</v>
      </c>
      <c r="F39" s="41" t="s">
        <v>11</v>
      </c>
      <c r="G39" s="41" t="s">
        <v>12</v>
      </c>
      <c r="H39" s="41" t="s">
        <v>13</v>
      </c>
      <c r="I39" s="41" t="s">
        <v>14</v>
      </c>
      <c r="J39" s="42" t="s">
        <v>27</v>
      </c>
      <c r="K39" s="42" t="s">
        <v>179</v>
      </c>
    </row>
    <row r="40" spans="2:11" ht="17.100000000000001" customHeight="1">
      <c r="C40" s="130" t="s">
        <v>86</v>
      </c>
      <c r="D40" s="130"/>
      <c r="E40" s="92"/>
      <c r="F40" s="92"/>
      <c r="G40" s="92"/>
      <c r="H40" s="92"/>
      <c r="I40" s="92"/>
      <c r="J40" s="92"/>
      <c r="K40" s="92"/>
    </row>
    <row r="41" spans="2:11" ht="17.100000000000001" customHeight="1">
      <c r="C41" s="130" t="s">
        <v>84</v>
      </c>
      <c r="D41" s="130"/>
      <c r="E41" s="92"/>
      <c r="F41" s="92"/>
      <c r="G41" s="92"/>
      <c r="H41" s="92"/>
      <c r="I41" s="92"/>
      <c r="J41" s="92"/>
      <c r="K41" s="92"/>
    </row>
    <row r="42" spans="2:11" ht="17.100000000000001" customHeight="1">
      <c r="C42" s="39" t="s">
        <v>87</v>
      </c>
      <c r="D42" s="34"/>
      <c r="E42" s="34"/>
      <c r="F42" s="34"/>
      <c r="G42" s="34"/>
      <c r="H42" s="34"/>
    </row>
    <row r="43" spans="2:11" ht="9.6" customHeight="1">
      <c r="C43" s="39"/>
      <c r="D43" s="34"/>
      <c r="E43" s="34"/>
      <c r="F43" s="34"/>
      <c r="G43" s="34"/>
      <c r="H43" s="34"/>
    </row>
    <row r="44" spans="2:11" ht="21.6" customHeight="1">
      <c r="B44" s="129" t="s">
        <v>89</v>
      </c>
      <c r="C44" s="129"/>
      <c r="D44" s="129"/>
      <c r="E44" s="129"/>
      <c r="F44" s="129"/>
      <c r="G44" s="129"/>
      <c r="H44" s="129"/>
      <c r="I44" s="129"/>
      <c r="J44" s="129"/>
      <c r="K44" s="129"/>
    </row>
    <row r="45" spans="2:11" ht="13.15" customHeight="1">
      <c r="B45" s="127" t="s">
        <v>140</v>
      </c>
      <c r="C45" s="127"/>
      <c r="D45" s="127"/>
      <c r="E45" s="127"/>
      <c r="F45" s="127"/>
      <c r="G45" s="127"/>
      <c r="H45" s="127"/>
      <c r="I45" s="127"/>
      <c r="J45" s="127"/>
      <c r="K45" s="127"/>
    </row>
    <row r="46" spans="2:11" ht="17.100000000000001" customHeight="1">
      <c r="B46" s="128"/>
      <c r="C46" s="128"/>
      <c r="D46" s="128"/>
      <c r="E46" s="128"/>
      <c r="F46" s="128"/>
      <c r="G46" s="128"/>
      <c r="H46" s="128"/>
      <c r="I46" s="128"/>
      <c r="J46" s="128"/>
      <c r="K46" s="128"/>
    </row>
    <row r="47" spans="2:11" ht="17.100000000000001" customHeight="1">
      <c r="B47" s="118"/>
      <c r="C47" s="119"/>
      <c r="D47" s="119"/>
      <c r="E47" s="119"/>
      <c r="F47" s="119"/>
      <c r="G47" s="119"/>
      <c r="H47" s="119"/>
      <c r="I47" s="119"/>
      <c r="J47" s="119"/>
      <c r="K47" s="120"/>
    </row>
    <row r="48" spans="2:11" ht="17.100000000000001" customHeight="1">
      <c r="B48" s="121"/>
      <c r="C48" s="122"/>
      <c r="D48" s="122"/>
      <c r="E48" s="122"/>
      <c r="F48" s="122"/>
      <c r="G48" s="122"/>
      <c r="H48" s="122"/>
      <c r="I48" s="122"/>
      <c r="J48" s="122"/>
      <c r="K48" s="123"/>
    </row>
    <row r="49" spans="2:11" ht="17.100000000000001" customHeight="1">
      <c r="B49" s="124"/>
      <c r="C49" s="125"/>
      <c r="D49" s="125"/>
      <c r="E49" s="125"/>
      <c r="F49" s="125"/>
      <c r="G49" s="125"/>
      <c r="H49" s="125"/>
      <c r="I49" s="125"/>
      <c r="J49" s="125"/>
      <c r="K49" s="126"/>
    </row>
  </sheetData>
  <customSheetViews>
    <customSheetView guid="{E7C3FDDA-086C-4959-8EA2-C974596EB933}" showGridLines="0" fitToPage="1" view="pageLayout">
      <selection activeCell="D7" sqref="D7:H7"/>
      <pageMargins left="0.23622047244094491" right="0.23622047244094491" top="0.74803149606299213" bottom="0.74803149606299213" header="0.31496062992125984" footer="0.31496062992125984"/>
      <pageSetup paperSize="9" scale="96" orientation="portrait" horizontalDpi="4294967293" verticalDpi="300" r:id="rId1"/>
      <headerFooter scaleWithDoc="0">
        <oddHeader>&amp;L&amp;"メイリオ,ボールド"&amp;12 2019年度　特定原材料検査&amp;R&amp;"メイリオ,ボールド"&amp;12検査実績・アンケート（　/　）</oddHeader>
      </headerFooter>
    </customSheetView>
  </customSheetViews>
  <mergeCells count="13">
    <mergeCell ref="D9:H9"/>
    <mergeCell ref="C17:F17"/>
    <mergeCell ref="B12:K12"/>
    <mergeCell ref="B47:K49"/>
    <mergeCell ref="B45:K46"/>
    <mergeCell ref="B44:K44"/>
    <mergeCell ref="C40:D40"/>
    <mergeCell ref="C41:D41"/>
    <mergeCell ref="C39:D39"/>
    <mergeCell ref="C23:D23"/>
    <mergeCell ref="C24:D24"/>
    <mergeCell ref="C25:D25"/>
    <mergeCell ref="B14:K14"/>
  </mergeCells>
  <phoneticPr fontId="2"/>
  <printOptions horizontalCentered="1"/>
  <pageMargins left="0.23622047244094491" right="0.23622047244094491" top="0.74803149606299213" bottom="0.74803149606299213" header="0.31496062992125984" footer="0.31496062992125984"/>
  <pageSetup paperSize="9" orientation="portrait" horizontalDpi="300" verticalDpi="300" r:id="rId2"/>
  <headerFooter>
    <oddHeader>&amp;L&amp;"メイリオ,ボールド"&amp;12 2024年度　特定原材料検査
&amp;R&amp;"メイリオ,ボールド"&amp;12検査実績・アンケート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8"/>
  <sheetViews>
    <sheetView showGridLines="0" zoomScale="80" zoomScaleNormal="80" workbookViewId="0">
      <selection activeCell="C10" sqref="C10"/>
    </sheetView>
  </sheetViews>
  <sheetFormatPr defaultColWidth="9" defaultRowHeight="16.5" customHeight="1"/>
  <cols>
    <col min="1" max="1" width="18.5" style="10" customWidth="1"/>
    <col min="2" max="2" width="17.375" style="10" customWidth="1"/>
    <col min="3" max="4" width="18.625" style="10" customWidth="1"/>
    <col min="5" max="5" width="26.5" style="10" customWidth="1"/>
    <col min="6" max="6" width="19.625" style="22" customWidth="1"/>
    <col min="7" max="16384" width="9" style="10"/>
  </cols>
  <sheetData>
    <row r="1" spans="1:6" ht="21" customHeight="1">
      <c r="C1" s="26" t="s">
        <v>1</v>
      </c>
      <c r="D1" s="146">
        <f>検査実績・アンケート!D9</f>
        <v>0</v>
      </c>
      <c r="E1" s="147"/>
      <c r="F1" s="10"/>
    </row>
    <row r="2" spans="1:6" ht="15" customHeight="1">
      <c r="E2" s="28"/>
      <c r="F2" s="10"/>
    </row>
    <row r="3" spans="1:6" ht="16.5" customHeight="1">
      <c r="A3" s="16"/>
      <c r="F3" s="10"/>
    </row>
    <row r="4" spans="1:6" ht="19.5" customHeight="1">
      <c r="A4" s="153" t="s">
        <v>3</v>
      </c>
      <c r="B4" s="153"/>
      <c r="C4" s="153"/>
      <c r="D4" s="153"/>
      <c r="E4" s="153"/>
      <c r="F4" s="10"/>
    </row>
    <row r="5" spans="1:6" ht="16.5" customHeight="1">
      <c r="A5" s="16"/>
      <c r="C5" s="54"/>
      <c r="F5" s="10"/>
    </row>
    <row r="6" spans="1:6" ht="16.5" customHeight="1">
      <c r="A6" s="56" t="s">
        <v>133</v>
      </c>
      <c r="F6" s="10"/>
    </row>
    <row r="7" spans="1:6" ht="16.5" customHeight="1">
      <c r="A7" s="9"/>
      <c r="F7" s="10"/>
    </row>
    <row r="8" spans="1:6" ht="16.5" customHeight="1">
      <c r="A8" s="19" t="s">
        <v>65</v>
      </c>
      <c r="F8" s="10"/>
    </row>
    <row r="9" spans="1:6" ht="16.5" customHeight="1">
      <c r="A9" s="11"/>
      <c r="B9" s="7" t="s">
        <v>29</v>
      </c>
      <c r="C9" s="7" t="s">
        <v>50</v>
      </c>
      <c r="D9" s="7" t="s">
        <v>51</v>
      </c>
      <c r="F9" s="10"/>
    </row>
    <row r="10" spans="1:6" ht="16.5" customHeight="1">
      <c r="B10" s="7" t="s">
        <v>178</v>
      </c>
      <c r="C10" s="88"/>
      <c r="D10" s="88"/>
      <c r="F10" s="10"/>
    </row>
    <row r="11" spans="1:6" ht="16.5" customHeight="1">
      <c r="F11" s="10"/>
    </row>
    <row r="12" spans="1:6" ht="16.5" customHeight="1">
      <c r="B12" s="7" t="s">
        <v>45</v>
      </c>
      <c r="C12" s="89" t="s">
        <v>57</v>
      </c>
      <c r="F12" s="10"/>
    </row>
    <row r="13" spans="1:6" ht="16.5" customHeight="1">
      <c r="F13" s="10"/>
    </row>
    <row r="14" spans="1:6" ht="16.5" customHeight="1">
      <c r="B14" s="150" t="s">
        <v>46</v>
      </c>
      <c r="C14" s="7" t="s">
        <v>72</v>
      </c>
      <c r="D14" s="7" t="s">
        <v>2</v>
      </c>
      <c r="E14" s="22"/>
      <c r="F14" s="10"/>
    </row>
    <row r="15" spans="1:6" ht="16.5" customHeight="1">
      <c r="B15" s="151"/>
      <c r="C15" s="90"/>
      <c r="D15" s="90"/>
      <c r="F15" s="10"/>
    </row>
    <row r="16" spans="1:6" ht="16.5" customHeight="1">
      <c r="F16" s="10"/>
    </row>
    <row r="17" spans="1:6" ht="16.5" customHeight="1">
      <c r="B17" s="135" t="s">
        <v>143</v>
      </c>
      <c r="C17" s="7" t="s">
        <v>141</v>
      </c>
      <c r="D17" s="7" t="s">
        <v>47</v>
      </c>
      <c r="F17" s="10"/>
    </row>
    <row r="18" spans="1:6" ht="16.5" customHeight="1">
      <c r="B18" s="136"/>
      <c r="C18" s="90"/>
      <c r="D18" s="90"/>
      <c r="F18" s="10"/>
    </row>
    <row r="19" spans="1:6" ht="16.5" customHeight="1">
      <c r="F19" s="10"/>
    </row>
    <row r="20" spans="1:6" ht="16.5" customHeight="1">
      <c r="A20" s="19" t="s">
        <v>15</v>
      </c>
      <c r="B20" s="7" t="s">
        <v>68</v>
      </c>
      <c r="C20" s="89" t="s">
        <v>57</v>
      </c>
      <c r="F20" s="10"/>
    </row>
    <row r="21" spans="1:6" ht="16.5" customHeight="1">
      <c r="D21" s="22"/>
      <c r="F21" s="10"/>
    </row>
    <row r="22" spans="1:6" ht="16.5" customHeight="1">
      <c r="A22" s="19" t="s">
        <v>48</v>
      </c>
      <c r="B22" s="7" t="s">
        <v>68</v>
      </c>
      <c r="C22" s="89" t="s">
        <v>57</v>
      </c>
      <c r="F22" s="10"/>
    </row>
    <row r="23" spans="1:6" ht="16.5" customHeight="1">
      <c r="F23" s="10"/>
    </row>
    <row r="24" spans="1:6" ht="16.5" customHeight="1">
      <c r="A24" s="33" t="s">
        <v>149</v>
      </c>
      <c r="F24" s="10"/>
    </row>
    <row r="25" spans="1:6" ht="16.5" customHeight="1">
      <c r="A25" s="33"/>
      <c r="B25" s="7" t="s">
        <v>71</v>
      </c>
      <c r="C25" s="148" t="s">
        <v>57</v>
      </c>
      <c r="D25" s="149"/>
      <c r="F25" s="10"/>
    </row>
    <row r="26" spans="1:6" ht="16.5" customHeight="1">
      <c r="F26" s="10"/>
    </row>
    <row r="27" spans="1:6" ht="16.5" customHeight="1">
      <c r="A27" s="19" t="s">
        <v>142</v>
      </c>
      <c r="D27" s="22"/>
      <c r="E27" s="22"/>
      <c r="F27" s="10"/>
    </row>
    <row r="28" spans="1:6" ht="15" customHeight="1">
      <c r="B28" s="7" t="s">
        <v>66</v>
      </c>
      <c r="C28" s="148" t="s">
        <v>57</v>
      </c>
      <c r="D28" s="149"/>
      <c r="F28" s="10"/>
    </row>
    <row r="29" spans="1:6" ht="11.25" customHeight="1">
      <c r="C29" s="27" t="s">
        <v>136</v>
      </c>
      <c r="F29" s="10"/>
    </row>
    <row r="30" spans="1:6" ht="11.25" customHeight="1">
      <c r="C30" s="27" t="s">
        <v>137</v>
      </c>
      <c r="F30" s="10"/>
    </row>
    <row r="31" spans="1:6" ht="12.75" customHeight="1">
      <c r="C31" s="27" t="s">
        <v>165</v>
      </c>
      <c r="F31" s="10"/>
    </row>
    <row r="33" spans="1:6" ht="16.5" customHeight="1">
      <c r="A33" s="19" t="s">
        <v>21</v>
      </c>
      <c r="B33" s="7" t="s">
        <v>71</v>
      </c>
      <c r="C33" s="148" t="s">
        <v>57</v>
      </c>
      <c r="D33" s="149"/>
      <c r="F33" s="10"/>
    </row>
    <row r="34" spans="1:6" ht="16.5" customHeight="1">
      <c r="B34" s="22"/>
    </row>
    <row r="35" spans="1:6" ht="16.5" customHeight="1">
      <c r="A35" s="19" t="s">
        <v>16</v>
      </c>
      <c r="B35" s="152" t="s">
        <v>17</v>
      </c>
      <c r="C35" s="7" t="s">
        <v>72</v>
      </c>
      <c r="D35" s="7" t="s">
        <v>2</v>
      </c>
    </row>
    <row r="36" spans="1:6" ht="16.5" customHeight="1">
      <c r="B36" s="152"/>
      <c r="C36" s="90"/>
      <c r="D36" s="90"/>
    </row>
    <row r="37" spans="1:6" ht="16.5" customHeight="1">
      <c r="F37" s="10"/>
    </row>
    <row r="38" spans="1:6" ht="16.5" customHeight="1">
      <c r="A38" s="135" t="s">
        <v>30</v>
      </c>
      <c r="B38" s="7" t="s">
        <v>72</v>
      </c>
      <c r="C38" s="7" t="s">
        <v>74</v>
      </c>
      <c r="D38" s="7" t="s">
        <v>22</v>
      </c>
      <c r="E38" s="7" t="s">
        <v>31</v>
      </c>
    </row>
    <row r="39" spans="1:6" ht="16.5" customHeight="1">
      <c r="A39" s="136"/>
      <c r="B39" s="90"/>
      <c r="C39" s="90"/>
      <c r="D39" s="90"/>
      <c r="E39" s="90"/>
    </row>
    <row r="40" spans="1:6" ht="16.5" customHeight="1">
      <c r="E40" s="22" t="s">
        <v>166</v>
      </c>
    </row>
    <row r="41" spans="1:6" ht="16.5" customHeight="1">
      <c r="E41" s="22"/>
    </row>
    <row r="42" spans="1:6" ht="16.5" customHeight="1">
      <c r="A42" s="19" t="s">
        <v>151</v>
      </c>
      <c r="B42" s="152" t="s">
        <v>152</v>
      </c>
      <c r="C42" s="7" t="s">
        <v>153</v>
      </c>
      <c r="D42" s="7" t="s">
        <v>154</v>
      </c>
      <c r="E42" s="22"/>
    </row>
    <row r="43" spans="1:6" ht="16.5" customHeight="1">
      <c r="B43" s="152"/>
      <c r="C43" s="90" t="s">
        <v>161</v>
      </c>
      <c r="D43" s="90" t="s">
        <v>161</v>
      </c>
      <c r="E43" s="22"/>
    </row>
    <row r="44" spans="1:6" ht="16.5" customHeight="1">
      <c r="E44" s="22"/>
    </row>
    <row r="45" spans="1:6" ht="16.5" customHeight="1">
      <c r="E45" s="22"/>
    </row>
    <row r="46" spans="1:6" ht="16.5" customHeight="1">
      <c r="A46" s="137" t="s">
        <v>44</v>
      </c>
      <c r="B46" s="138"/>
      <c r="C46" s="138"/>
      <c r="D46" s="138"/>
      <c r="E46" s="139"/>
    </row>
    <row r="47" spans="1:6" ht="16.5" customHeight="1">
      <c r="A47" s="140"/>
      <c r="B47" s="141"/>
      <c r="C47" s="141"/>
      <c r="D47" s="141"/>
      <c r="E47" s="142"/>
    </row>
    <row r="48" spans="1:6" ht="16.5" customHeight="1">
      <c r="A48" s="143"/>
      <c r="B48" s="144"/>
      <c r="C48" s="144"/>
      <c r="D48" s="144"/>
      <c r="E48" s="145"/>
    </row>
  </sheetData>
  <customSheetViews>
    <customSheetView guid="{E7C3FDDA-086C-4959-8EA2-C974596EB933}" showGridLines="0" fitToPage="1" view="pageLayout">
      <selection activeCell="C11" sqref="C11"/>
      <pageMargins left="0.25" right="0.25" top="0.74803149606299213" bottom="0.74803149606299213" header="0.31496062992125984" footer="0.31496062992125984"/>
      <printOptions horizontalCentered="1"/>
      <pageSetup paperSize="9" orientation="portrait" horizontalDpi="300" verticalDpi="300" r:id="rId1"/>
      <headerFooter scaleWithDoc="0">
        <oddHeader>&amp;L&amp;"メイリオ,ボールド"&amp;12 2019年度　特定原材料検査&amp;C
&amp;R&amp;"メイリオ,ボールド"&amp;12結果報告書1[検査条件]（　/　）</oddHeader>
      </headerFooter>
    </customSheetView>
  </customSheetViews>
  <mergeCells count="11">
    <mergeCell ref="A38:A39"/>
    <mergeCell ref="A46:E48"/>
    <mergeCell ref="D1:E1"/>
    <mergeCell ref="C25:D25"/>
    <mergeCell ref="C28:D28"/>
    <mergeCell ref="C33:D33"/>
    <mergeCell ref="B17:B18"/>
    <mergeCell ref="B14:B15"/>
    <mergeCell ref="B35:B36"/>
    <mergeCell ref="A4:E4"/>
    <mergeCell ref="B42:B43"/>
  </mergeCells>
  <phoneticPr fontId="2"/>
  <dataValidations count="7">
    <dataValidation type="list" allowBlank="1" showInputMessage="1" showErrorMessage="1" sqref="C20 C22" xr:uid="{00000000-0002-0000-0100-000000000000}">
      <formula1>INDIRECT("ろ過_遠心操作")</formula1>
    </dataValidation>
    <dataValidation type="list" errorStyle="information" allowBlank="1" showInputMessage="1" showErrorMessage="1" error="OKを選択してください" prompt="「その他」を選択した場合はセルに直接ご入力ください" sqref="C28:D28" xr:uid="{00000000-0002-0000-0100-000001000000}">
      <formula1>INDIRECT("使用したピペットまたは装置")</formula1>
    </dataValidation>
    <dataValidation type="list" allowBlank="1" showInputMessage="1" showErrorMessage="1" sqref="C25:D25" xr:uid="{00000000-0002-0000-0100-000002000000}">
      <formula1>INDIRECT("標準溶液または抽出溶液の希釈操作")</formula1>
    </dataValidation>
    <dataValidation type="list" allowBlank="1" showInputMessage="1" showErrorMessage="1" sqref="C33:D33" xr:uid="{00000000-0002-0000-0100-000003000000}">
      <formula1>INDIRECT("洗浄法")</formula1>
    </dataValidation>
    <dataValidation type="list" errorStyle="warning" allowBlank="1" showInputMessage="1" showErrorMessage="1" error="入力後「はい」を選択してください" prompt="「その他」を選択した場合はセルに直接ご入力ください_x000a_" sqref="C12" xr:uid="{00000000-0002-0000-0100-000004000000}">
      <formula1>INDIRECT("抽出方法")</formula1>
    </dataValidation>
    <dataValidation type="list" errorStyle="information" allowBlank="1" showInputMessage="1" showErrorMessage="1" error="OKを選択してください" sqref="C43" xr:uid="{5FEE22F4-23E7-4CFA-A7D7-B45FEC95AD4B}">
      <formula1>INDIRECT("ピペット")</formula1>
    </dataValidation>
    <dataValidation type="list" errorStyle="information" allowBlank="1" showInputMessage="1" showErrorMessage="1" sqref="D43" xr:uid="{36C9B190-3525-4B9E-BC83-27C2B4DA8F73}">
      <formula1>INDIRECT("天秤")</formula1>
    </dataValidation>
  </dataValidations>
  <printOptions horizontalCentered="1"/>
  <pageMargins left="0.23622047244094491" right="0.23622047244094491" top="0.74803149606299213" bottom="0.74803149606299213" header="0.31496062992125984" footer="0.31496062992125984"/>
  <pageSetup paperSize="9" orientation="portrait" horizontalDpi="300" verticalDpi="300" r:id="rId2"/>
  <headerFooter>
    <oddHeader>&amp;L&amp;"メイリオ,ボールド"&amp;12 2024年度　特定原材料検査
&amp;R&amp;"メイリオ,ボールド"&amp;12検査結果入力用紙1 [検査条件]</oddHead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1"/>
  <sheetViews>
    <sheetView showGridLines="0" zoomScale="80" zoomScaleNormal="80" zoomScaleSheetLayoutView="100" workbookViewId="0">
      <selection activeCell="A13" sqref="A13:C13"/>
    </sheetView>
  </sheetViews>
  <sheetFormatPr defaultColWidth="9.25" defaultRowHeight="13.5"/>
  <sheetData>
    <row r="1" spans="1:11" s="3" customFormat="1" ht="21" customHeight="1">
      <c r="E1" s="7" t="s">
        <v>1</v>
      </c>
      <c r="F1" s="154">
        <f>検査実績・アンケート!D9</f>
        <v>0</v>
      </c>
      <c r="G1" s="154"/>
      <c r="H1" s="154"/>
      <c r="I1" s="154"/>
      <c r="J1" s="154"/>
      <c r="K1" s="154"/>
    </row>
    <row r="2" spans="1:11" s="3" customFormat="1">
      <c r="E2" s="10"/>
      <c r="F2" s="58"/>
      <c r="G2" s="58"/>
      <c r="H2" s="58"/>
      <c r="I2" s="58"/>
      <c r="J2" s="58"/>
      <c r="K2" s="58"/>
    </row>
    <row r="3" spans="1:11" s="3" customFormat="1">
      <c r="E3" s="6"/>
      <c r="F3" s="4"/>
      <c r="G3" s="4"/>
      <c r="H3" s="4"/>
      <c r="I3" s="14"/>
      <c r="J3" s="14"/>
    </row>
    <row r="4" spans="1:11" s="3" customFormat="1">
      <c r="A4" s="2"/>
      <c r="B4" s="2"/>
      <c r="D4" s="8"/>
      <c r="E4" s="6"/>
      <c r="F4" s="6"/>
      <c r="G4" s="6"/>
      <c r="H4" s="6"/>
      <c r="I4" s="4"/>
      <c r="J4" s="4"/>
      <c r="K4" s="4"/>
    </row>
    <row r="5" spans="1:11" s="3" customFormat="1" ht="20.25" customHeight="1">
      <c r="A5" s="159" t="s">
        <v>182</v>
      </c>
      <c r="B5" s="159"/>
      <c r="C5" s="159"/>
      <c r="D5" s="159"/>
      <c r="E5" s="159"/>
      <c r="F5" s="159"/>
      <c r="G5" s="159"/>
      <c r="H5" s="159"/>
      <c r="I5" s="159"/>
      <c r="J5" s="159"/>
      <c r="K5" s="159"/>
    </row>
    <row r="6" spans="1:11" s="3" customFormat="1">
      <c r="A6" s="2"/>
      <c r="B6" s="2"/>
      <c r="C6" s="2"/>
      <c r="D6" s="8"/>
      <c r="E6" s="6"/>
      <c r="F6" s="6"/>
      <c r="G6" s="6"/>
      <c r="H6" s="6"/>
      <c r="I6" s="4"/>
      <c r="J6" s="4"/>
      <c r="K6" s="4"/>
    </row>
    <row r="7" spans="1:11">
      <c r="A7" s="56" t="s">
        <v>133</v>
      </c>
      <c r="B7" s="9"/>
      <c r="C7" s="9"/>
    </row>
    <row r="8" spans="1:11">
      <c r="A8" s="9" t="s">
        <v>76</v>
      </c>
      <c r="B8" s="9"/>
      <c r="C8" s="9"/>
      <c r="E8" s="9"/>
    </row>
    <row r="9" spans="1:11">
      <c r="A9" s="9"/>
      <c r="B9" s="5"/>
      <c r="C9" s="5"/>
      <c r="E9" s="5"/>
    </row>
    <row r="10" spans="1:11">
      <c r="A10" s="5"/>
      <c r="B10" s="5"/>
      <c r="C10" s="5"/>
      <c r="E10" s="5"/>
    </row>
    <row r="11" spans="1:11">
      <c r="A11" s="15" t="s">
        <v>70</v>
      </c>
      <c r="B11" s="15"/>
      <c r="C11" s="15"/>
      <c r="E11" s="5"/>
    </row>
    <row r="12" spans="1:11">
      <c r="A12" s="167" t="s">
        <v>40</v>
      </c>
      <c r="B12" s="168"/>
      <c r="C12" s="169"/>
      <c r="D12" s="167" t="s">
        <v>41</v>
      </c>
      <c r="E12" s="168"/>
      <c r="F12" s="169"/>
    </row>
    <row r="13" spans="1:11">
      <c r="A13" s="170"/>
      <c r="B13" s="171"/>
      <c r="C13" s="172"/>
      <c r="D13" s="170"/>
      <c r="E13" s="171"/>
      <c r="F13" s="172"/>
      <c r="G13" s="66" t="s">
        <v>138</v>
      </c>
    </row>
    <row r="14" spans="1:11">
      <c r="A14" s="1" t="s">
        <v>101</v>
      </c>
      <c r="B14" t="s">
        <v>100</v>
      </c>
      <c r="C14" s="5"/>
      <c r="D14" t="s">
        <v>101</v>
      </c>
      <c r="E14" t="s">
        <v>183</v>
      </c>
    </row>
    <row r="15" spans="1:11">
      <c r="A15" s="5"/>
      <c r="B15" s="5"/>
      <c r="C15" s="5"/>
    </row>
    <row r="16" spans="1:11">
      <c r="A16" s="15" t="s">
        <v>35</v>
      </c>
      <c r="B16" s="15"/>
      <c r="C16" s="15"/>
      <c r="J16" s="30"/>
    </row>
    <row r="17" spans="1:11">
      <c r="A17" s="160" t="s">
        <v>33</v>
      </c>
      <c r="B17" s="161"/>
      <c r="C17" s="161"/>
      <c r="D17" s="135" t="s">
        <v>78</v>
      </c>
      <c r="E17" s="173" t="s">
        <v>134</v>
      </c>
      <c r="F17" s="174"/>
      <c r="G17" s="160" t="s">
        <v>32</v>
      </c>
      <c r="H17" s="161"/>
      <c r="I17" s="162"/>
      <c r="J17" s="155" t="s">
        <v>18</v>
      </c>
      <c r="K17" s="155"/>
    </row>
    <row r="18" spans="1:11">
      <c r="A18" s="166"/>
      <c r="B18" s="164"/>
      <c r="C18" s="164"/>
      <c r="D18" s="136"/>
      <c r="E18" s="175"/>
      <c r="F18" s="176"/>
      <c r="G18" s="163"/>
      <c r="H18" s="164"/>
      <c r="I18" s="165"/>
      <c r="J18" s="12" t="s">
        <v>19</v>
      </c>
      <c r="K18" s="12" t="s">
        <v>20</v>
      </c>
    </row>
    <row r="19" spans="1:11">
      <c r="A19" s="31"/>
      <c r="B19" s="25" t="s">
        <v>50</v>
      </c>
      <c r="C19" s="12" t="s">
        <v>51</v>
      </c>
      <c r="D19" s="23" t="s">
        <v>51</v>
      </c>
      <c r="E19" s="189" t="s">
        <v>54</v>
      </c>
      <c r="F19" s="190"/>
      <c r="G19" s="163" t="s">
        <v>53</v>
      </c>
      <c r="H19" s="164"/>
      <c r="I19" s="165"/>
      <c r="J19" s="12" t="s">
        <v>52</v>
      </c>
      <c r="K19" s="12" t="s">
        <v>52</v>
      </c>
    </row>
    <row r="20" spans="1:11" ht="15.75" customHeight="1">
      <c r="A20" s="18" t="s">
        <v>178</v>
      </c>
      <c r="B20" s="93"/>
      <c r="C20" s="88"/>
      <c r="D20" s="93"/>
      <c r="E20" s="170"/>
      <c r="F20" s="172"/>
      <c r="G20" s="88"/>
      <c r="H20" s="24" t="s">
        <v>49</v>
      </c>
      <c r="I20" s="88"/>
      <c r="J20" s="88"/>
      <c r="K20" s="88"/>
    </row>
    <row r="21" spans="1:11" ht="15.75" customHeight="1">
      <c r="A21" s="105" t="s">
        <v>167</v>
      </c>
      <c r="B21" s="55"/>
      <c r="C21" s="55"/>
      <c r="D21" s="55"/>
      <c r="E21" s="55"/>
      <c r="F21" s="55"/>
      <c r="G21" s="55"/>
      <c r="H21" s="55"/>
      <c r="I21" s="55"/>
      <c r="J21" s="55"/>
      <c r="K21" s="55"/>
    </row>
    <row r="22" spans="1:11" ht="15.75" customHeight="1">
      <c r="A22" s="30"/>
      <c r="B22" s="55"/>
      <c r="C22" s="55"/>
      <c r="D22" s="55"/>
      <c r="E22" s="55"/>
      <c r="F22" s="55"/>
      <c r="G22" s="55"/>
      <c r="H22" s="55"/>
      <c r="I22" s="55"/>
      <c r="J22" s="55"/>
      <c r="K22" s="55"/>
    </row>
    <row r="23" spans="1:11" ht="25.5" customHeight="1">
      <c r="A23" s="177" t="s">
        <v>170</v>
      </c>
      <c r="B23" s="178"/>
      <c r="C23" s="195" t="s">
        <v>57</v>
      </c>
      <c r="D23" s="196"/>
    </row>
    <row r="24" spans="1:11" ht="15.75" customHeight="1"/>
    <row r="25" spans="1:11">
      <c r="A25" s="57"/>
      <c r="B25" s="57"/>
    </row>
    <row r="26" spans="1:11">
      <c r="A26" s="15" t="s">
        <v>4</v>
      </c>
      <c r="B26" s="15"/>
    </row>
    <row r="27" spans="1:11">
      <c r="A27" s="17" t="s">
        <v>8</v>
      </c>
      <c r="B27" s="156" t="s">
        <v>39</v>
      </c>
      <c r="C27" s="157"/>
      <c r="D27" s="158"/>
      <c r="E27" s="21" t="s">
        <v>34</v>
      </c>
      <c r="F27" s="14"/>
      <c r="G27" s="14"/>
    </row>
    <row r="28" spans="1:11">
      <c r="A28" s="18" t="s">
        <v>77</v>
      </c>
      <c r="B28" s="20" t="s">
        <v>36</v>
      </c>
      <c r="C28" s="13" t="s">
        <v>37</v>
      </c>
      <c r="D28" s="20" t="s">
        <v>38</v>
      </c>
      <c r="E28" s="20" t="s">
        <v>0</v>
      </c>
      <c r="F28" s="14"/>
      <c r="G28" s="14"/>
    </row>
    <row r="29" spans="1:11">
      <c r="A29" s="12">
        <v>0</v>
      </c>
      <c r="B29" s="94">
        <v>0</v>
      </c>
      <c r="C29" s="94">
        <v>0</v>
      </c>
      <c r="D29" s="94">
        <v>0</v>
      </c>
      <c r="E29" s="94">
        <v>0</v>
      </c>
      <c r="F29" s="29"/>
      <c r="G29" s="29"/>
    </row>
    <row r="30" spans="1:11">
      <c r="A30" s="12">
        <v>0.78100000000000003</v>
      </c>
      <c r="B30" s="94">
        <v>0</v>
      </c>
      <c r="C30" s="94">
        <v>0</v>
      </c>
      <c r="D30" s="94">
        <v>0</v>
      </c>
      <c r="E30" s="94">
        <v>0</v>
      </c>
      <c r="F30" s="29"/>
      <c r="G30" s="29"/>
    </row>
    <row r="31" spans="1:11">
      <c r="A31" s="12">
        <v>1.5629999999999999</v>
      </c>
      <c r="B31" s="94">
        <v>0</v>
      </c>
      <c r="C31" s="94">
        <v>0</v>
      </c>
      <c r="D31" s="94">
        <v>0</v>
      </c>
      <c r="E31" s="94">
        <v>0</v>
      </c>
      <c r="F31" s="29"/>
      <c r="G31" s="29"/>
      <c r="H31" s="1"/>
      <c r="I31" s="1"/>
      <c r="J31" s="1"/>
    </row>
    <row r="32" spans="1:11">
      <c r="A32" s="12">
        <v>3.125</v>
      </c>
      <c r="B32" s="94">
        <v>0</v>
      </c>
      <c r="C32" s="94">
        <v>0</v>
      </c>
      <c r="D32" s="94">
        <v>0</v>
      </c>
      <c r="E32" s="94">
        <v>0</v>
      </c>
      <c r="F32" s="29"/>
      <c r="G32" s="29"/>
    </row>
    <row r="33" spans="1:10">
      <c r="A33" s="12">
        <v>6.25</v>
      </c>
      <c r="B33" s="94">
        <v>0</v>
      </c>
      <c r="C33" s="94">
        <v>0</v>
      </c>
      <c r="D33" s="94">
        <v>0</v>
      </c>
      <c r="E33" s="94">
        <v>0</v>
      </c>
      <c r="F33" s="29"/>
      <c r="G33" s="29"/>
    </row>
    <row r="34" spans="1:10">
      <c r="A34" s="12">
        <v>12.5</v>
      </c>
      <c r="B34" s="94">
        <v>0</v>
      </c>
      <c r="C34" s="94">
        <v>0</v>
      </c>
      <c r="D34" s="94">
        <v>0</v>
      </c>
      <c r="E34" s="94">
        <v>0</v>
      </c>
      <c r="F34" s="29"/>
      <c r="G34" s="29"/>
    </row>
    <row r="35" spans="1:10">
      <c r="A35" s="12">
        <v>25</v>
      </c>
      <c r="B35" s="94">
        <v>0</v>
      </c>
      <c r="C35" s="94">
        <v>0</v>
      </c>
      <c r="D35" s="94">
        <v>0</v>
      </c>
      <c r="E35" s="94">
        <v>0</v>
      </c>
      <c r="F35" s="29"/>
      <c r="G35" s="29"/>
    </row>
    <row r="36" spans="1:10">
      <c r="A36" s="12">
        <v>50</v>
      </c>
      <c r="B36" s="95">
        <v>0</v>
      </c>
      <c r="C36" s="95">
        <v>0</v>
      </c>
      <c r="D36" s="95">
        <v>0</v>
      </c>
      <c r="E36" s="95">
        <v>0</v>
      </c>
      <c r="F36" s="29"/>
      <c r="G36" s="29"/>
    </row>
    <row r="38" spans="1:10">
      <c r="A38" s="1"/>
      <c r="B38" s="1"/>
      <c r="C38" s="1"/>
      <c r="D38" s="1"/>
      <c r="E38" s="1"/>
      <c r="F38" s="1"/>
      <c r="G38" s="1"/>
      <c r="H38" s="1"/>
      <c r="I38" s="1"/>
      <c r="J38" s="1"/>
    </row>
    <row r="39" spans="1:10">
      <c r="A39" s="15" t="s">
        <v>5</v>
      </c>
      <c r="B39" s="15"/>
      <c r="C39" s="1"/>
      <c r="D39" s="1"/>
      <c r="E39" s="1"/>
      <c r="F39" s="1"/>
      <c r="G39" s="1"/>
      <c r="H39" s="1"/>
    </row>
    <row r="40" spans="1:10" ht="18" customHeight="1">
      <c r="A40" s="191" t="s">
        <v>7</v>
      </c>
      <c r="B40" s="156" t="s">
        <v>39</v>
      </c>
      <c r="C40" s="157"/>
      <c r="D40" s="158"/>
      <c r="E40" s="135" t="s">
        <v>94</v>
      </c>
      <c r="F40" s="173" t="s">
        <v>144</v>
      </c>
      <c r="G40" s="191" t="s">
        <v>93</v>
      </c>
      <c r="H40" s="150" t="s">
        <v>95</v>
      </c>
      <c r="I40" s="193" t="s">
        <v>145</v>
      </c>
    </row>
    <row r="41" spans="1:10" ht="18" customHeight="1">
      <c r="A41" s="192"/>
      <c r="B41" s="20" t="s">
        <v>36</v>
      </c>
      <c r="C41" s="13" t="s">
        <v>37</v>
      </c>
      <c r="D41" s="20" t="s">
        <v>38</v>
      </c>
      <c r="E41" s="136"/>
      <c r="F41" s="179"/>
      <c r="G41" s="192"/>
      <c r="H41" s="151"/>
      <c r="I41" s="194"/>
    </row>
    <row r="42" spans="1:10">
      <c r="A42" s="191" t="s">
        <v>6</v>
      </c>
      <c r="B42" s="94">
        <v>0</v>
      </c>
      <c r="C42" s="94">
        <v>0</v>
      </c>
      <c r="D42" s="94">
        <v>0</v>
      </c>
      <c r="E42" s="94">
        <v>0</v>
      </c>
      <c r="F42" s="94">
        <v>0</v>
      </c>
      <c r="G42" s="96">
        <v>0</v>
      </c>
      <c r="H42" s="97">
        <v>0</v>
      </c>
      <c r="I42" s="98">
        <v>0</v>
      </c>
    </row>
    <row r="43" spans="1:10">
      <c r="A43" s="192"/>
      <c r="B43" s="99">
        <v>0</v>
      </c>
      <c r="C43" s="99">
        <v>0</v>
      </c>
      <c r="D43" s="99">
        <v>0</v>
      </c>
      <c r="E43" s="99">
        <v>0</v>
      </c>
      <c r="F43" s="99">
        <v>0</v>
      </c>
      <c r="G43" s="100">
        <v>0</v>
      </c>
      <c r="H43" s="101">
        <v>0</v>
      </c>
      <c r="I43" s="102">
        <v>0</v>
      </c>
    </row>
    <row r="44" spans="1:10">
      <c r="A44" s="191" t="s">
        <v>9</v>
      </c>
      <c r="B44" s="94">
        <v>0</v>
      </c>
      <c r="C44" s="94">
        <v>0</v>
      </c>
      <c r="D44" s="94">
        <v>0</v>
      </c>
      <c r="E44" s="94">
        <v>0</v>
      </c>
      <c r="F44" s="94">
        <v>0</v>
      </c>
      <c r="G44" s="103">
        <v>0</v>
      </c>
      <c r="H44" s="97">
        <v>0</v>
      </c>
      <c r="I44" s="98">
        <v>0</v>
      </c>
    </row>
    <row r="45" spans="1:10">
      <c r="A45" s="192"/>
      <c r="B45" s="99">
        <v>0</v>
      </c>
      <c r="C45" s="99">
        <v>0</v>
      </c>
      <c r="D45" s="99">
        <v>0</v>
      </c>
      <c r="E45" s="99">
        <v>0</v>
      </c>
      <c r="F45" s="99">
        <v>0</v>
      </c>
      <c r="G45" s="100">
        <v>0</v>
      </c>
      <c r="H45" s="101">
        <v>0</v>
      </c>
      <c r="I45" s="104">
        <v>0</v>
      </c>
    </row>
    <row r="46" spans="1:10">
      <c r="A46" t="s">
        <v>168</v>
      </c>
    </row>
    <row r="49" spans="1:11">
      <c r="A49" s="180" t="s">
        <v>44</v>
      </c>
      <c r="B49" s="181"/>
      <c r="C49" s="181"/>
      <c r="D49" s="181"/>
      <c r="E49" s="181"/>
      <c r="F49" s="181"/>
      <c r="G49" s="181"/>
      <c r="H49" s="181"/>
      <c r="I49" s="181"/>
      <c r="J49" s="181"/>
      <c r="K49" s="182"/>
    </row>
    <row r="50" spans="1:11">
      <c r="A50" s="183"/>
      <c r="B50" s="184"/>
      <c r="C50" s="184"/>
      <c r="D50" s="184"/>
      <c r="E50" s="184"/>
      <c r="F50" s="184"/>
      <c r="G50" s="184"/>
      <c r="H50" s="184"/>
      <c r="I50" s="184"/>
      <c r="J50" s="184"/>
      <c r="K50" s="185"/>
    </row>
    <row r="51" spans="1:11">
      <c r="A51" s="186"/>
      <c r="B51" s="187"/>
      <c r="C51" s="187"/>
      <c r="D51" s="187"/>
      <c r="E51" s="187"/>
      <c r="F51" s="187"/>
      <c r="G51" s="187"/>
      <c r="H51" s="187"/>
      <c r="I51" s="187"/>
      <c r="J51" s="187"/>
      <c r="K51" s="188"/>
    </row>
  </sheetData>
  <customSheetViews>
    <customSheetView guid="{E7C3FDDA-086C-4959-8EA2-C974596EB933}" showGridLines="0" fitToPage="1" view="pageLayout">
      <selection activeCell="A13" sqref="A13:C13"/>
      <pageMargins left="0.25" right="0.25" top="0.75" bottom="0.75" header="0.3" footer="0.3"/>
      <printOptions horizontalCentered="1"/>
      <pageSetup paperSize="9" scale="98" orientation="portrait" horizontalDpi="4294967294" verticalDpi="300" r:id="rId1"/>
      <headerFooter>
        <oddHeader>&amp;L&amp;"メイリオ,ボールド"&amp;12 2019年度　特定原材料検査
&amp;R&amp;"メイリオ,ボールド"&amp;12結果報告書2[モリナガFASPEKエライザⅡ]（　/　）</oddHeader>
      </headerFooter>
    </customSheetView>
  </customSheetViews>
  <mergeCells count="27">
    <mergeCell ref="B40:D40"/>
    <mergeCell ref="E40:E41"/>
    <mergeCell ref="F40:F41"/>
    <mergeCell ref="A13:C13"/>
    <mergeCell ref="A49:K51"/>
    <mergeCell ref="E19:F19"/>
    <mergeCell ref="G19:I19"/>
    <mergeCell ref="E20:F20"/>
    <mergeCell ref="A42:A43"/>
    <mergeCell ref="I40:I41"/>
    <mergeCell ref="G40:G41"/>
    <mergeCell ref="H40:H41"/>
    <mergeCell ref="C23:D23"/>
    <mergeCell ref="A40:A41"/>
    <mergeCell ref="A44:A45"/>
    <mergeCell ref="F1:K1"/>
    <mergeCell ref="J17:K17"/>
    <mergeCell ref="B27:D27"/>
    <mergeCell ref="A5:K5"/>
    <mergeCell ref="D17:D18"/>
    <mergeCell ref="G17:I18"/>
    <mergeCell ref="A17:C18"/>
    <mergeCell ref="A12:C12"/>
    <mergeCell ref="D13:F13"/>
    <mergeCell ref="E17:F18"/>
    <mergeCell ref="A23:B23"/>
    <mergeCell ref="D12:F12"/>
  </mergeCells>
  <phoneticPr fontId="2"/>
  <dataValidations count="1">
    <dataValidation type="list" allowBlank="1" showInputMessage="1" showErrorMessage="1" sqref="C23:D23" xr:uid="{00000000-0002-0000-0200-000000000000}">
      <formula1>INDIRECT("抽出液の保存条件")</formula1>
    </dataValidation>
  </dataValidations>
  <printOptions horizontalCentered="1"/>
  <pageMargins left="0.23622047244094491" right="0.23622047244094491" top="0.74803149606299213" bottom="0.74803149606299213" header="0.31496062992125984" footer="0.31496062992125984"/>
  <pageSetup paperSize="9" scale="97" orientation="portrait" horizontalDpi="300" verticalDpi="300" r:id="rId2"/>
  <headerFooter>
    <oddHeader>&amp;L&amp;"メイリオ,ボールド"&amp;12 2024年度　特定原材料検査
&amp;R&amp;"メイリオ,ボールド"&amp;12検査結果入力用紙2 [FASPEK エライザⅡ]</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1"/>
  <sheetViews>
    <sheetView showGridLines="0" zoomScale="80" zoomScaleNormal="80" zoomScaleSheetLayoutView="100" workbookViewId="0">
      <selection activeCell="I8" sqref="I8"/>
    </sheetView>
  </sheetViews>
  <sheetFormatPr defaultColWidth="9.25" defaultRowHeight="13.5"/>
  <sheetData>
    <row r="1" spans="1:11" s="3" customFormat="1" ht="21" customHeight="1">
      <c r="E1" s="7" t="s">
        <v>1</v>
      </c>
      <c r="F1" s="154">
        <f>検査実績・アンケート!D9</f>
        <v>0</v>
      </c>
      <c r="G1" s="154"/>
      <c r="H1" s="154"/>
      <c r="I1" s="154"/>
      <c r="J1" s="154"/>
      <c r="K1" s="154"/>
    </row>
    <row r="2" spans="1:11" s="3" customFormat="1">
      <c r="E2" s="10"/>
      <c r="F2" s="58"/>
      <c r="G2" s="58"/>
      <c r="H2" s="58"/>
      <c r="I2" s="58"/>
      <c r="J2" s="58"/>
      <c r="K2" s="58"/>
    </row>
    <row r="3" spans="1:11" s="3" customFormat="1">
      <c r="E3" s="6"/>
      <c r="F3" s="4"/>
      <c r="G3" s="4"/>
      <c r="H3" s="4"/>
      <c r="I3" s="14"/>
      <c r="J3" s="14"/>
    </row>
    <row r="4" spans="1:11" s="3" customFormat="1">
      <c r="A4" s="2"/>
      <c r="B4" s="2"/>
      <c r="D4" s="8"/>
      <c r="E4" s="6"/>
      <c r="F4" s="6"/>
      <c r="G4" s="6"/>
      <c r="H4" s="6"/>
      <c r="I4" s="4"/>
      <c r="J4" s="4"/>
      <c r="K4" s="4"/>
    </row>
    <row r="5" spans="1:11" s="3" customFormat="1" ht="20.25" customHeight="1">
      <c r="A5" s="159" t="s">
        <v>181</v>
      </c>
      <c r="B5" s="159"/>
      <c r="C5" s="159"/>
      <c r="D5" s="159"/>
      <c r="E5" s="159"/>
      <c r="F5" s="159"/>
      <c r="G5" s="159"/>
      <c r="H5" s="159"/>
      <c r="I5" s="159"/>
      <c r="J5" s="159"/>
      <c r="K5" s="159"/>
    </row>
    <row r="6" spans="1:11" s="3" customFormat="1">
      <c r="A6" s="2"/>
      <c r="B6" s="2"/>
      <c r="C6" s="2"/>
      <c r="D6" s="8"/>
      <c r="E6" s="6"/>
      <c r="F6" s="6"/>
      <c r="G6" s="6"/>
      <c r="H6" s="6"/>
      <c r="I6" s="4"/>
      <c r="J6" s="4"/>
      <c r="K6" s="4"/>
    </row>
    <row r="7" spans="1:11">
      <c r="A7" s="56" t="s">
        <v>133</v>
      </c>
      <c r="B7" s="9"/>
      <c r="C7" s="9"/>
    </row>
    <row r="8" spans="1:11">
      <c r="A8" s="9" t="s">
        <v>76</v>
      </c>
      <c r="B8" s="9"/>
      <c r="C8" s="9"/>
      <c r="E8" s="9"/>
    </row>
    <row r="9" spans="1:11">
      <c r="A9" s="9"/>
      <c r="B9" s="5"/>
      <c r="C9" s="5"/>
      <c r="E9" s="5"/>
    </row>
    <row r="10" spans="1:11">
      <c r="A10" s="5"/>
      <c r="B10" s="5"/>
      <c r="C10" s="5"/>
      <c r="E10" s="5"/>
    </row>
    <row r="11" spans="1:11">
      <c r="A11" s="15" t="s">
        <v>70</v>
      </c>
      <c r="B11" s="15"/>
      <c r="C11" s="15"/>
      <c r="E11" s="5"/>
    </row>
    <row r="12" spans="1:11">
      <c r="A12" s="167" t="s">
        <v>146</v>
      </c>
      <c r="B12" s="168"/>
      <c r="C12" s="169"/>
      <c r="D12" s="167" t="s">
        <v>41</v>
      </c>
      <c r="E12" s="168"/>
      <c r="F12" s="169"/>
    </row>
    <row r="13" spans="1:11">
      <c r="A13" s="170"/>
      <c r="B13" s="171"/>
      <c r="C13" s="172"/>
      <c r="D13" s="170"/>
      <c r="E13" s="171"/>
      <c r="F13" s="172"/>
      <c r="G13" s="66" t="s">
        <v>138</v>
      </c>
    </row>
    <row r="14" spans="1:11">
      <c r="A14" s="1" t="s">
        <v>101</v>
      </c>
      <c r="B14" t="s">
        <v>102</v>
      </c>
      <c r="C14" s="5"/>
      <c r="D14" t="s">
        <v>101</v>
      </c>
      <c r="E14" s="65" t="s">
        <v>184</v>
      </c>
    </row>
    <row r="15" spans="1:11">
      <c r="A15" s="5"/>
      <c r="B15" s="5"/>
      <c r="C15" s="5"/>
    </row>
    <row r="16" spans="1:11">
      <c r="A16" s="15" t="s">
        <v>35</v>
      </c>
      <c r="B16" s="15"/>
      <c r="C16" s="15"/>
      <c r="J16" s="30"/>
    </row>
    <row r="17" spans="1:11">
      <c r="A17" s="160" t="s">
        <v>33</v>
      </c>
      <c r="B17" s="161"/>
      <c r="C17" s="161"/>
      <c r="D17" s="135" t="s">
        <v>78</v>
      </c>
      <c r="E17" s="173" t="s">
        <v>134</v>
      </c>
      <c r="F17" s="174"/>
      <c r="G17" s="160" t="s">
        <v>32</v>
      </c>
      <c r="H17" s="161"/>
      <c r="I17" s="162"/>
      <c r="J17" s="155" t="s">
        <v>18</v>
      </c>
      <c r="K17" s="155"/>
    </row>
    <row r="18" spans="1:11">
      <c r="A18" s="166"/>
      <c r="B18" s="164"/>
      <c r="C18" s="164"/>
      <c r="D18" s="136"/>
      <c r="E18" s="175"/>
      <c r="F18" s="176"/>
      <c r="G18" s="163"/>
      <c r="H18" s="164"/>
      <c r="I18" s="165"/>
      <c r="J18" s="12" t="s">
        <v>19</v>
      </c>
      <c r="K18" s="12" t="s">
        <v>20</v>
      </c>
    </row>
    <row r="19" spans="1:11">
      <c r="A19" s="31"/>
      <c r="B19" s="25" t="s">
        <v>50</v>
      </c>
      <c r="C19" s="12" t="s">
        <v>51</v>
      </c>
      <c r="D19" s="23" t="s">
        <v>51</v>
      </c>
      <c r="E19" s="189" t="s">
        <v>54</v>
      </c>
      <c r="F19" s="190"/>
      <c r="G19" s="163" t="s">
        <v>53</v>
      </c>
      <c r="H19" s="164"/>
      <c r="I19" s="165"/>
      <c r="J19" s="12" t="s">
        <v>52</v>
      </c>
      <c r="K19" s="12" t="s">
        <v>52</v>
      </c>
    </row>
    <row r="20" spans="1:11" ht="15.75" customHeight="1">
      <c r="A20" s="18" t="s">
        <v>178</v>
      </c>
      <c r="B20" s="93"/>
      <c r="C20" s="88"/>
      <c r="D20" s="93"/>
      <c r="E20" s="170"/>
      <c r="F20" s="172"/>
      <c r="G20" s="88"/>
      <c r="H20" s="24" t="s">
        <v>49</v>
      </c>
      <c r="I20" s="88"/>
      <c r="J20" s="88"/>
      <c r="K20" s="88"/>
    </row>
    <row r="21" spans="1:11" ht="15.75" customHeight="1">
      <c r="A21" s="105" t="s">
        <v>167</v>
      </c>
      <c r="B21" s="55"/>
      <c r="C21" s="55"/>
      <c r="D21" s="55"/>
      <c r="E21" s="55"/>
      <c r="F21" s="55"/>
      <c r="G21" s="55"/>
      <c r="H21" s="55"/>
      <c r="I21" s="55"/>
      <c r="J21" s="55"/>
      <c r="K21" s="55"/>
    </row>
    <row r="22" spans="1:11" ht="15.75" customHeight="1">
      <c r="A22" s="30"/>
      <c r="B22" s="55"/>
      <c r="C22" s="55"/>
      <c r="D22" s="55"/>
      <c r="E22" s="55"/>
      <c r="F22" s="55"/>
      <c r="G22" s="55"/>
      <c r="H22" s="55"/>
      <c r="I22" s="55"/>
      <c r="J22" s="55"/>
      <c r="K22" s="55"/>
    </row>
    <row r="23" spans="1:11" ht="24.75" customHeight="1">
      <c r="A23" s="177" t="s">
        <v>169</v>
      </c>
      <c r="B23" s="178"/>
      <c r="C23" s="195" t="s">
        <v>57</v>
      </c>
      <c r="D23" s="196"/>
    </row>
    <row r="24" spans="1:11" ht="15.75" customHeight="1"/>
    <row r="25" spans="1:11">
      <c r="A25" s="57"/>
      <c r="B25" s="57"/>
    </row>
    <row r="26" spans="1:11">
      <c r="A26" s="15" t="s">
        <v>4</v>
      </c>
      <c r="B26" s="15"/>
    </row>
    <row r="27" spans="1:11">
      <c r="A27" s="17" t="s">
        <v>8</v>
      </c>
      <c r="B27" s="156" t="s">
        <v>39</v>
      </c>
      <c r="C27" s="157"/>
      <c r="D27" s="158"/>
      <c r="E27" s="21" t="s">
        <v>34</v>
      </c>
      <c r="F27" s="14"/>
      <c r="G27" s="14"/>
    </row>
    <row r="28" spans="1:11">
      <c r="A28" s="18" t="s">
        <v>77</v>
      </c>
      <c r="B28" s="20" t="s">
        <v>36</v>
      </c>
      <c r="C28" s="13" t="s">
        <v>37</v>
      </c>
      <c r="D28" s="20" t="s">
        <v>38</v>
      </c>
      <c r="E28" s="20" t="s">
        <v>0</v>
      </c>
      <c r="F28" s="14"/>
      <c r="G28" s="14"/>
    </row>
    <row r="29" spans="1:11">
      <c r="A29" s="12">
        <v>0</v>
      </c>
      <c r="B29" s="94">
        <v>0</v>
      </c>
      <c r="C29" s="94">
        <v>0</v>
      </c>
      <c r="D29" s="94">
        <v>0</v>
      </c>
      <c r="E29" s="94">
        <v>0</v>
      </c>
      <c r="F29" s="29"/>
      <c r="G29" s="29"/>
    </row>
    <row r="30" spans="1:11">
      <c r="A30" s="12">
        <v>0.78100000000000003</v>
      </c>
      <c r="B30" s="94">
        <v>0</v>
      </c>
      <c r="C30" s="94">
        <v>0</v>
      </c>
      <c r="D30" s="94">
        <v>0</v>
      </c>
      <c r="E30" s="94">
        <v>0</v>
      </c>
      <c r="F30" s="29"/>
      <c r="G30" s="29"/>
    </row>
    <row r="31" spans="1:11">
      <c r="A31" s="12">
        <v>1.5629999999999999</v>
      </c>
      <c r="B31" s="94">
        <v>0</v>
      </c>
      <c r="C31" s="94">
        <v>0</v>
      </c>
      <c r="D31" s="94">
        <v>0</v>
      </c>
      <c r="E31" s="94">
        <v>0</v>
      </c>
      <c r="F31" s="29"/>
      <c r="G31" s="29"/>
      <c r="H31" s="1"/>
      <c r="I31" s="1"/>
      <c r="J31" s="1"/>
    </row>
    <row r="32" spans="1:11">
      <c r="A32" s="12">
        <v>3.125</v>
      </c>
      <c r="B32" s="94">
        <v>0</v>
      </c>
      <c r="C32" s="94">
        <v>0</v>
      </c>
      <c r="D32" s="94">
        <v>0</v>
      </c>
      <c r="E32" s="94">
        <v>0</v>
      </c>
      <c r="F32" s="29"/>
      <c r="G32" s="29"/>
    </row>
    <row r="33" spans="1:10">
      <c r="A33" s="12">
        <v>6.25</v>
      </c>
      <c r="B33" s="94">
        <v>0</v>
      </c>
      <c r="C33" s="94">
        <v>0</v>
      </c>
      <c r="D33" s="94">
        <v>0</v>
      </c>
      <c r="E33" s="94">
        <v>0</v>
      </c>
      <c r="F33" s="29"/>
      <c r="G33" s="29"/>
    </row>
    <row r="34" spans="1:10">
      <c r="A34" s="12">
        <v>12.5</v>
      </c>
      <c r="B34" s="94">
        <v>0</v>
      </c>
      <c r="C34" s="94">
        <v>0</v>
      </c>
      <c r="D34" s="94">
        <v>0</v>
      </c>
      <c r="E34" s="94">
        <v>0</v>
      </c>
      <c r="F34" s="29"/>
      <c r="G34" s="29"/>
    </row>
    <row r="35" spans="1:10">
      <c r="A35" s="12">
        <v>25</v>
      </c>
      <c r="B35" s="94">
        <v>0</v>
      </c>
      <c r="C35" s="94">
        <v>0</v>
      </c>
      <c r="D35" s="94">
        <v>0</v>
      </c>
      <c r="E35" s="94">
        <v>0</v>
      </c>
      <c r="F35" s="29"/>
      <c r="G35" s="29"/>
    </row>
    <row r="36" spans="1:10">
      <c r="A36" s="12">
        <v>50</v>
      </c>
      <c r="B36" s="95">
        <v>0</v>
      </c>
      <c r="C36" s="95">
        <v>0</v>
      </c>
      <c r="D36" s="95">
        <v>0</v>
      </c>
      <c r="E36" s="95">
        <v>0</v>
      </c>
      <c r="F36" s="29"/>
      <c r="G36" s="29"/>
    </row>
    <row r="38" spans="1:10">
      <c r="A38" s="1"/>
      <c r="B38" s="1"/>
      <c r="C38" s="1"/>
      <c r="D38" s="1"/>
      <c r="E38" s="1"/>
      <c r="F38" s="1"/>
      <c r="G38" s="1"/>
      <c r="H38" s="1"/>
      <c r="I38" s="1"/>
      <c r="J38" s="1"/>
    </row>
    <row r="39" spans="1:10">
      <c r="A39" s="15" t="s">
        <v>5</v>
      </c>
      <c r="B39" s="15"/>
      <c r="C39" s="1"/>
      <c r="D39" s="1"/>
      <c r="E39" s="1"/>
      <c r="F39" s="1"/>
      <c r="G39" s="1"/>
      <c r="H39" s="1"/>
    </row>
    <row r="40" spans="1:10" ht="18" customHeight="1">
      <c r="A40" s="191" t="s">
        <v>7</v>
      </c>
      <c r="B40" s="156" t="s">
        <v>39</v>
      </c>
      <c r="C40" s="157"/>
      <c r="D40" s="158"/>
      <c r="E40" s="135" t="s">
        <v>94</v>
      </c>
      <c r="F40" s="173" t="s">
        <v>147</v>
      </c>
      <c r="G40" s="191" t="s">
        <v>93</v>
      </c>
      <c r="H40" s="150" t="s">
        <v>95</v>
      </c>
      <c r="I40" s="193" t="s">
        <v>145</v>
      </c>
    </row>
    <row r="41" spans="1:10" ht="18" customHeight="1">
      <c r="A41" s="192"/>
      <c r="B41" s="20" t="s">
        <v>36</v>
      </c>
      <c r="C41" s="13" t="s">
        <v>37</v>
      </c>
      <c r="D41" s="20" t="s">
        <v>38</v>
      </c>
      <c r="E41" s="136"/>
      <c r="F41" s="179"/>
      <c r="G41" s="192"/>
      <c r="H41" s="151"/>
      <c r="I41" s="194"/>
    </row>
    <row r="42" spans="1:10">
      <c r="A42" s="191" t="s">
        <v>6</v>
      </c>
      <c r="B42" s="94">
        <v>0</v>
      </c>
      <c r="C42" s="94">
        <v>0</v>
      </c>
      <c r="D42" s="94">
        <v>0</v>
      </c>
      <c r="E42" s="94">
        <v>0</v>
      </c>
      <c r="F42" s="94">
        <v>0</v>
      </c>
      <c r="G42" s="96">
        <v>0</v>
      </c>
      <c r="H42" s="97">
        <v>0</v>
      </c>
      <c r="I42" s="98">
        <v>0</v>
      </c>
    </row>
    <row r="43" spans="1:10">
      <c r="A43" s="192"/>
      <c r="B43" s="99">
        <v>0</v>
      </c>
      <c r="C43" s="99">
        <v>0</v>
      </c>
      <c r="D43" s="99">
        <v>0</v>
      </c>
      <c r="E43" s="99">
        <v>0</v>
      </c>
      <c r="F43" s="99">
        <v>0</v>
      </c>
      <c r="G43" s="100">
        <v>0</v>
      </c>
      <c r="H43" s="101">
        <v>0</v>
      </c>
      <c r="I43" s="102">
        <v>0</v>
      </c>
    </row>
    <row r="44" spans="1:10">
      <c r="A44" s="191" t="s">
        <v>9</v>
      </c>
      <c r="B44" s="94">
        <v>0</v>
      </c>
      <c r="C44" s="94">
        <v>0</v>
      </c>
      <c r="D44" s="94">
        <v>0</v>
      </c>
      <c r="E44" s="94">
        <v>0</v>
      </c>
      <c r="F44" s="94">
        <v>0</v>
      </c>
      <c r="G44" s="103">
        <v>0</v>
      </c>
      <c r="H44" s="97">
        <v>0</v>
      </c>
      <c r="I44" s="98">
        <v>0</v>
      </c>
    </row>
    <row r="45" spans="1:10">
      <c r="A45" s="192"/>
      <c r="B45" s="99">
        <v>0</v>
      </c>
      <c r="C45" s="99">
        <v>0</v>
      </c>
      <c r="D45" s="99">
        <v>0</v>
      </c>
      <c r="E45" s="99">
        <v>0</v>
      </c>
      <c r="F45" s="99">
        <v>0</v>
      </c>
      <c r="G45" s="100">
        <v>0</v>
      </c>
      <c r="H45" s="101">
        <v>0</v>
      </c>
      <c r="I45" s="104">
        <v>0</v>
      </c>
    </row>
    <row r="46" spans="1:10">
      <c r="A46" t="s">
        <v>168</v>
      </c>
    </row>
    <row r="49" spans="1:11">
      <c r="A49" s="180" t="s">
        <v>44</v>
      </c>
      <c r="B49" s="181"/>
      <c r="C49" s="181"/>
      <c r="D49" s="181"/>
      <c r="E49" s="181"/>
      <c r="F49" s="181"/>
      <c r="G49" s="181"/>
      <c r="H49" s="181"/>
      <c r="I49" s="181"/>
      <c r="J49" s="181"/>
      <c r="K49" s="182"/>
    </row>
    <row r="50" spans="1:11">
      <c r="A50" s="183"/>
      <c r="B50" s="184"/>
      <c r="C50" s="184"/>
      <c r="D50" s="184"/>
      <c r="E50" s="184"/>
      <c r="F50" s="184"/>
      <c r="G50" s="184"/>
      <c r="H50" s="184"/>
      <c r="I50" s="184"/>
      <c r="J50" s="184"/>
      <c r="K50" s="185"/>
    </row>
    <row r="51" spans="1:11">
      <c r="A51" s="186"/>
      <c r="B51" s="187"/>
      <c r="C51" s="187"/>
      <c r="D51" s="187"/>
      <c r="E51" s="187"/>
      <c r="F51" s="187"/>
      <c r="G51" s="187"/>
      <c r="H51" s="187"/>
      <c r="I51" s="187"/>
      <c r="J51" s="187"/>
      <c r="K51" s="188"/>
    </row>
  </sheetData>
  <customSheetViews>
    <customSheetView guid="{E7C3FDDA-086C-4959-8EA2-C974596EB933}" showGridLines="0" fitToPage="1" view="pageLayout">
      <selection activeCell="A13" sqref="A13:C13"/>
      <pageMargins left="0.25" right="0.25" top="0.75" bottom="0.75" header="0.3" footer="0.3"/>
      <printOptions horizontalCentered="1"/>
      <pageSetup paperSize="9" scale="98" orientation="portrait" horizontalDpi="4294967294" verticalDpi="300" r:id="rId1"/>
      <headerFooter>
        <oddHeader>&amp;L&amp;"メイリオ,ボールド"&amp;12 2019年度　特定原材料検査
&amp;R&amp;"メイリオ,ボールド"&amp;12結果報告書2[FASTKITエライザVer.Ⅲシリーズ]（　/　）</oddHeader>
      </headerFooter>
    </customSheetView>
  </customSheetViews>
  <mergeCells count="27">
    <mergeCell ref="E19:F19"/>
    <mergeCell ref="G19:I19"/>
    <mergeCell ref="F1:K1"/>
    <mergeCell ref="A5:K5"/>
    <mergeCell ref="A12:C12"/>
    <mergeCell ref="D12:F12"/>
    <mergeCell ref="A13:C13"/>
    <mergeCell ref="D13:F13"/>
    <mergeCell ref="A17:C18"/>
    <mergeCell ref="D17:D18"/>
    <mergeCell ref="E17:F18"/>
    <mergeCell ref="G17:I18"/>
    <mergeCell ref="J17:K17"/>
    <mergeCell ref="A49:K51"/>
    <mergeCell ref="E20:F20"/>
    <mergeCell ref="A23:B23"/>
    <mergeCell ref="C23:D23"/>
    <mergeCell ref="B27:D27"/>
    <mergeCell ref="A40:A41"/>
    <mergeCell ref="B40:D40"/>
    <mergeCell ref="E40:E41"/>
    <mergeCell ref="F40:F41"/>
    <mergeCell ref="G40:G41"/>
    <mergeCell ref="H40:H41"/>
    <mergeCell ref="I40:I41"/>
    <mergeCell ref="A42:A43"/>
    <mergeCell ref="A44:A45"/>
  </mergeCells>
  <phoneticPr fontId="2"/>
  <dataValidations count="1">
    <dataValidation type="list" allowBlank="1" showInputMessage="1" showErrorMessage="1" sqref="C23:D23" xr:uid="{00000000-0002-0000-0300-000000000000}">
      <formula1>INDIRECT("抽出液の保存条件")</formula1>
    </dataValidation>
  </dataValidations>
  <printOptions horizontalCentered="1"/>
  <pageMargins left="0.23622047244094491" right="0.23622047244094491" top="0.74803149606299213" bottom="0.74803149606299213" header="0.31496062992125984" footer="0.31496062992125984"/>
  <pageSetup paperSize="9" scale="10" orientation="portrait" horizontalDpi="300" verticalDpi="300" r:id="rId2"/>
  <headerFooter>
    <oddHeader>&amp;L&amp;"メイリオ,ボールド"&amp;12 2024年度　特定原材料検査
&amp;R&amp;"メイリオ,ボールド"&amp;12検査結果入力用紙2 [FASTKIT エライザVer.Ⅲ]</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50"/>
  <sheetViews>
    <sheetView workbookViewId="0">
      <selection activeCell="C13" sqref="C13"/>
    </sheetView>
  </sheetViews>
  <sheetFormatPr defaultRowHeight="13.5"/>
  <cols>
    <col min="1" max="1" width="38.75" bestFit="1" customWidth="1"/>
  </cols>
  <sheetData>
    <row r="1" spans="1:1">
      <c r="A1" s="62" t="s">
        <v>45</v>
      </c>
    </row>
    <row r="2" spans="1:1">
      <c r="A2" s="22" t="s">
        <v>57</v>
      </c>
    </row>
    <row r="3" spans="1:1">
      <c r="A3" s="22" t="s">
        <v>96</v>
      </c>
    </row>
    <row r="4" spans="1:1">
      <c r="A4" s="22" t="s">
        <v>55</v>
      </c>
    </row>
    <row r="5" spans="1:1">
      <c r="A5" s="22" t="s">
        <v>56</v>
      </c>
    </row>
    <row r="6" spans="1:1">
      <c r="A6" s="22"/>
    </row>
    <row r="7" spans="1:1">
      <c r="A7" s="62" t="s">
        <v>80</v>
      </c>
    </row>
    <row r="8" spans="1:1">
      <c r="A8" s="22" t="s">
        <v>57</v>
      </c>
    </row>
    <row r="9" spans="1:1">
      <c r="A9" s="22" t="s">
        <v>58</v>
      </c>
    </row>
    <row r="10" spans="1:1">
      <c r="A10" s="22" t="s">
        <v>59</v>
      </c>
    </row>
    <row r="11" spans="1:1">
      <c r="A11" s="22"/>
    </row>
    <row r="12" spans="1:1">
      <c r="A12" s="33" t="s">
        <v>81</v>
      </c>
    </row>
    <row r="13" spans="1:1">
      <c r="A13" s="32" t="s">
        <v>57</v>
      </c>
    </row>
    <row r="14" spans="1:1">
      <c r="A14" s="32" t="s">
        <v>60</v>
      </c>
    </row>
    <row r="15" spans="1:1">
      <c r="A15" s="32" t="s">
        <v>61</v>
      </c>
    </row>
    <row r="16" spans="1:1">
      <c r="A16" s="32"/>
    </row>
    <row r="17" spans="1:1">
      <c r="A17" s="33" t="s">
        <v>82</v>
      </c>
    </row>
    <row r="18" spans="1:1">
      <c r="A18" s="32" t="s">
        <v>57</v>
      </c>
    </row>
    <row r="19" spans="1:1">
      <c r="A19" s="32" t="s">
        <v>150</v>
      </c>
    </row>
    <row r="20" spans="1:1">
      <c r="A20" s="32" t="s">
        <v>73</v>
      </c>
    </row>
    <row r="21" spans="1:1">
      <c r="A21" s="32" t="s">
        <v>62</v>
      </c>
    </row>
    <row r="22" spans="1:1">
      <c r="A22" s="32" t="s">
        <v>63</v>
      </c>
    </row>
    <row r="23" spans="1:1">
      <c r="A23" s="32" t="s">
        <v>64</v>
      </c>
    </row>
    <row r="24" spans="1:1">
      <c r="A24" s="32" t="s">
        <v>56</v>
      </c>
    </row>
    <row r="25" spans="1:1">
      <c r="A25" s="32"/>
    </row>
    <row r="26" spans="1:1">
      <c r="A26" s="62" t="s">
        <v>21</v>
      </c>
    </row>
    <row r="27" spans="1:1">
      <c r="A27" s="32" t="s">
        <v>57</v>
      </c>
    </row>
    <row r="28" spans="1:1">
      <c r="A28" s="32" t="s">
        <v>75</v>
      </c>
    </row>
    <row r="29" spans="1:1">
      <c r="A29" s="32" t="s">
        <v>67</v>
      </c>
    </row>
    <row r="31" spans="1:1">
      <c r="A31" s="63" t="s">
        <v>79</v>
      </c>
    </row>
    <row r="32" spans="1:1">
      <c r="A32" s="6" t="s">
        <v>57</v>
      </c>
    </row>
    <row r="33" spans="1:1">
      <c r="A33" s="6" t="s">
        <v>83</v>
      </c>
    </row>
    <row r="34" spans="1:1">
      <c r="A34" s="6" t="s">
        <v>97</v>
      </c>
    </row>
    <row r="35" spans="1:1">
      <c r="A35" s="6" t="s">
        <v>98</v>
      </c>
    </row>
    <row r="36" spans="1:1">
      <c r="A36" s="6" t="s">
        <v>99</v>
      </c>
    </row>
    <row r="38" spans="1:1">
      <c r="A38" s="63" t="s">
        <v>155</v>
      </c>
    </row>
    <row r="39" spans="1:1">
      <c r="A39" s="6" t="s">
        <v>161</v>
      </c>
    </row>
    <row r="40" spans="1:1">
      <c r="A40" s="6" t="s">
        <v>160</v>
      </c>
    </row>
    <row r="41" spans="1:1">
      <c r="A41" s="6" t="s">
        <v>159</v>
      </c>
    </row>
    <row r="42" spans="1:1">
      <c r="A42" s="6" t="s">
        <v>156</v>
      </c>
    </row>
    <row r="43" spans="1:1">
      <c r="A43" s="6" t="s">
        <v>157</v>
      </c>
    </row>
    <row r="44" spans="1:1">
      <c r="A44" s="6"/>
    </row>
    <row r="45" spans="1:1">
      <c r="A45" s="63" t="s">
        <v>158</v>
      </c>
    </row>
    <row r="46" spans="1:1">
      <c r="A46" s="6" t="s">
        <v>161</v>
      </c>
    </row>
    <row r="47" spans="1:1">
      <c r="A47" s="6" t="s">
        <v>160</v>
      </c>
    </row>
    <row r="48" spans="1:1">
      <c r="A48" s="6" t="s">
        <v>159</v>
      </c>
    </row>
    <row r="49" spans="1:1">
      <c r="A49" s="6" t="s">
        <v>156</v>
      </c>
    </row>
    <row r="50" spans="1:1">
      <c r="A50" s="6" t="s">
        <v>157</v>
      </c>
    </row>
  </sheetData>
  <sheetProtection algorithmName="SHA-512" hashValue="uTUwzfRZImpIGXoL0FVrbm9zOPZITSgFjUptncd7d+Bs2l7e6HRpkhQ/4xvAX6Lb/RsciFxiaNnZ7ECFvc7rYg==" saltValue="iB7eFhCJZ+KepfkZQAkQvQ==" spinCount="100000" sheet="1" objects="1" scenarios="1"/>
  <customSheetViews>
    <customSheetView guid="{E7C3FDDA-086C-4959-8EA2-C974596EB933}">
      <selection activeCell="C18" sqref="C18"/>
      <pageMargins left="0.7" right="0.7" top="0.75" bottom="0.75" header="0.3" footer="0.3"/>
      <pageSetup paperSize="9" orientation="portrait" horizontalDpi="4294967294" verticalDpi="0" r:id="rId1"/>
    </customSheetView>
  </customSheetViews>
  <phoneticPr fontId="2"/>
  <pageMargins left="0.7" right="0.7" top="0.75" bottom="0.75" header="0.3" footer="0.3"/>
  <pageSetup paperSize="9" orientation="portrait" horizontalDpi="4294967294"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X12"/>
  <sheetViews>
    <sheetView zoomScale="80" zoomScaleNormal="80" workbookViewId="0">
      <selection activeCell="H16" sqref="H16"/>
    </sheetView>
  </sheetViews>
  <sheetFormatPr defaultColWidth="8.875" defaultRowHeight="12"/>
  <cols>
    <col min="1" max="1" width="8.875" style="68"/>
    <col min="2" max="2" width="25.5" style="68" customWidth="1"/>
    <col min="3" max="84" width="8.875" style="68"/>
    <col min="85" max="85" width="17.375" style="68" bestFit="1" customWidth="1"/>
    <col min="86" max="16384" width="8.875" style="68"/>
  </cols>
  <sheetData>
    <row r="1" spans="2:154" s="69" customFormat="1">
      <c r="B1" s="206" t="s">
        <v>1</v>
      </c>
      <c r="C1" s="208" t="s">
        <v>104</v>
      </c>
      <c r="D1" s="209" t="s">
        <v>129</v>
      </c>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110"/>
      <c r="AZ1" s="198" t="s">
        <v>89</v>
      </c>
      <c r="BA1" s="206" t="s">
        <v>107</v>
      </c>
      <c r="BB1" s="206"/>
      <c r="BC1" s="206"/>
      <c r="BD1" s="206"/>
      <c r="BE1" s="206"/>
      <c r="BF1" s="206"/>
      <c r="BG1" s="206"/>
      <c r="BH1" s="206"/>
      <c r="BI1" s="206"/>
      <c r="BJ1" s="206"/>
      <c r="BK1" s="206"/>
      <c r="BL1" s="206"/>
      <c r="BM1" s="206"/>
      <c r="BN1" s="206"/>
      <c r="BO1" s="206"/>
      <c r="BP1" s="206"/>
      <c r="BQ1" s="206"/>
      <c r="BR1" s="206"/>
      <c r="BS1" s="206"/>
      <c r="BT1" s="206"/>
      <c r="BU1" s="206"/>
      <c r="BV1" s="206" t="s">
        <v>114</v>
      </c>
      <c r="BW1" s="206"/>
      <c r="BX1" s="206"/>
      <c r="BY1" s="206"/>
      <c r="BZ1" s="206"/>
      <c r="CA1" s="206"/>
      <c r="CB1" s="206"/>
      <c r="CC1" s="206"/>
      <c r="CD1" s="206"/>
      <c r="CE1" s="206"/>
      <c r="CF1" s="206"/>
      <c r="CG1" s="206"/>
      <c r="CH1" s="206"/>
      <c r="CI1" s="206"/>
      <c r="CJ1" s="206"/>
      <c r="CK1" s="206"/>
      <c r="CL1" s="206"/>
      <c r="CM1" s="206"/>
      <c r="CN1" s="206"/>
      <c r="CO1" s="206"/>
      <c r="CP1" s="206"/>
      <c r="CQ1" s="206"/>
      <c r="CR1" s="206"/>
      <c r="CS1" s="206"/>
      <c r="CT1" s="206"/>
      <c r="CU1" s="206"/>
      <c r="CV1" s="206"/>
      <c r="CW1" s="206" t="s">
        <v>128</v>
      </c>
      <c r="CX1" s="206"/>
      <c r="CY1" s="206"/>
      <c r="CZ1" s="206"/>
      <c r="DA1" s="206"/>
      <c r="DB1" s="206"/>
      <c r="DC1" s="206"/>
      <c r="DD1" s="206"/>
      <c r="DE1" s="206"/>
      <c r="DF1" s="206"/>
      <c r="DG1" s="206"/>
      <c r="DH1" s="206"/>
      <c r="DI1" s="206"/>
      <c r="DJ1" s="206"/>
      <c r="DK1" s="206"/>
      <c r="DL1" s="206"/>
      <c r="DM1" s="206"/>
      <c r="DN1" s="206"/>
      <c r="DO1" s="206"/>
      <c r="DP1" s="206"/>
      <c r="DQ1" s="206"/>
      <c r="DR1" s="206"/>
      <c r="DS1" s="206"/>
      <c r="DT1" s="206"/>
      <c r="DU1" s="206"/>
      <c r="DV1" s="206"/>
      <c r="DW1" s="206"/>
      <c r="DX1" s="206" t="s">
        <v>127</v>
      </c>
      <c r="DY1" s="206"/>
      <c r="DZ1" s="206"/>
      <c r="EA1" s="206"/>
      <c r="EB1" s="206"/>
      <c r="EC1" s="206"/>
      <c r="ED1" s="206"/>
      <c r="EE1" s="206"/>
      <c r="EF1" s="206"/>
      <c r="EG1" s="206"/>
      <c r="EH1" s="206"/>
      <c r="EI1" s="206"/>
      <c r="EJ1" s="206"/>
      <c r="EK1" s="206"/>
      <c r="EL1" s="206"/>
      <c r="EM1" s="206"/>
      <c r="EN1" s="206"/>
      <c r="EO1" s="206"/>
      <c r="EP1" s="206"/>
      <c r="EQ1" s="206"/>
      <c r="ER1" s="206"/>
      <c r="ES1" s="206"/>
      <c r="ET1" s="206"/>
      <c r="EU1" s="206"/>
      <c r="EV1" s="206"/>
      <c r="EW1" s="206"/>
      <c r="EX1" s="206"/>
    </row>
    <row r="2" spans="2:154" s="69" customFormat="1" ht="13.15" customHeight="1">
      <c r="B2" s="206"/>
      <c r="C2" s="208"/>
      <c r="D2" s="211"/>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109"/>
      <c r="AZ2" s="198"/>
      <c r="BA2" s="206" t="s">
        <v>29</v>
      </c>
      <c r="BB2" s="206"/>
      <c r="BC2" s="202" t="s">
        <v>45</v>
      </c>
      <c r="BD2" s="74" t="s">
        <v>46</v>
      </c>
      <c r="BE2" s="74"/>
      <c r="BF2" s="206" t="s">
        <v>132</v>
      </c>
      <c r="BG2" s="206"/>
      <c r="BH2" s="74" t="s">
        <v>111</v>
      </c>
      <c r="BI2" s="74" t="s">
        <v>110</v>
      </c>
      <c r="BJ2" s="74" t="s">
        <v>43</v>
      </c>
      <c r="BK2" s="74" t="s">
        <v>112</v>
      </c>
      <c r="BL2" s="74" t="s">
        <v>21</v>
      </c>
      <c r="BM2" s="206" t="s">
        <v>106</v>
      </c>
      <c r="BN2" s="206"/>
      <c r="BO2" s="206" t="s">
        <v>30</v>
      </c>
      <c r="BP2" s="206"/>
      <c r="BQ2" s="206"/>
      <c r="BR2" s="206"/>
      <c r="BS2" s="197" t="s">
        <v>162</v>
      </c>
      <c r="BT2" s="198"/>
      <c r="BU2" s="206" t="s">
        <v>113</v>
      </c>
      <c r="BV2" s="206" t="s">
        <v>115</v>
      </c>
      <c r="BW2" s="206"/>
      <c r="BX2" s="206" t="s">
        <v>33</v>
      </c>
      <c r="BY2" s="206"/>
      <c r="BZ2" s="202" t="s">
        <v>78</v>
      </c>
      <c r="CA2" s="202" t="s">
        <v>130</v>
      </c>
      <c r="CB2" s="206" t="s">
        <v>32</v>
      </c>
      <c r="CC2" s="206"/>
      <c r="CD2" s="206"/>
      <c r="CE2" s="206" t="s">
        <v>18</v>
      </c>
      <c r="CF2" s="206"/>
      <c r="CG2" s="206" t="s">
        <v>79</v>
      </c>
      <c r="CH2" s="206" t="s">
        <v>4</v>
      </c>
      <c r="CI2" s="206"/>
      <c r="CJ2" s="206"/>
      <c r="CK2" s="206"/>
      <c r="CL2" s="206"/>
      <c r="CM2" s="206" t="s">
        <v>5</v>
      </c>
      <c r="CN2" s="206"/>
      <c r="CO2" s="206"/>
      <c r="CP2" s="206"/>
      <c r="CQ2" s="206"/>
      <c r="CR2" s="206"/>
      <c r="CS2" s="206"/>
      <c r="CT2" s="206"/>
      <c r="CU2" s="206"/>
      <c r="CV2" s="206" t="s">
        <v>113</v>
      </c>
      <c r="CW2" s="206" t="s">
        <v>115</v>
      </c>
      <c r="CX2" s="206"/>
      <c r="CY2" s="206" t="s">
        <v>33</v>
      </c>
      <c r="CZ2" s="206"/>
      <c r="DA2" s="202" t="s">
        <v>78</v>
      </c>
      <c r="DB2" s="202" t="s">
        <v>130</v>
      </c>
      <c r="DC2" s="206" t="s">
        <v>32</v>
      </c>
      <c r="DD2" s="206"/>
      <c r="DE2" s="206"/>
      <c r="DF2" s="206" t="s">
        <v>18</v>
      </c>
      <c r="DG2" s="206"/>
      <c r="DH2" s="206" t="s">
        <v>79</v>
      </c>
      <c r="DI2" s="206" t="s">
        <v>4</v>
      </c>
      <c r="DJ2" s="206"/>
      <c r="DK2" s="206"/>
      <c r="DL2" s="206"/>
      <c r="DM2" s="206"/>
      <c r="DN2" s="206" t="s">
        <v>5</v>
      </c>
      <c r="DO2" s="206"/>
      <c r="DP2" s="206"/>
      <c r="DQ2" s="206"/>
      <c r="DR2" s="206"/>
      <c r="DS2" s="206"/>
      <c r="DT2" s="206"/>
      <c r="DU2" s="206"/>
      <c r="DV2" s="206"/>
      <c r="DW2" s="206" t="s">
        <v>113</v>
      </c>
      <c r="DX2" s="206" t="s">
        <v>115</v>
      </c>
      <c r="DY2" s="206"/>
      <c r="DZ2" s="206" t="s">
        <v>33</v>
      </c>
      <c r="EA2" s="206"/>
      <c r="EB2" s="202" t="s">
        <v>78</v>
      </c>
      <c r="EC2" s="202" t="s">
        <v>130</v>
      </c>
      <c r="ED2" s="206" t="s">
        <v>32</v>
      </c>
      <c r="EE2" s="206"/>
      <c r="EF2" s="206"/>
      <c r="EG2" s="206" t="s">
        <v>18</v>
      </c>
      <c r="EH2" s="206"/>
      <c r="EI2" s="206" t="s">
        <v>79</v>
      </c>
      <c r="EJ2" s="206" t="s">
        <v>4</v>
      </c>
      <c r="EK2" s="206"/>
      <c r="EL2" s="206"/>
      <c r="EM2" s="206"/>
      <c r="EN2" s="206"/>
      <c r="EO2" s="206" t="s">
        <v>5</v>
      </c>
      <c r="EP2" s="206"/>
      <c r="EQ2" s="206"/>
      <c r="ER2" s="206"/>
      <c r="ES2" s="206"/>
      <c r="ET2" s="206"/>
      <c r="EU2" s="206"/>
      <c r="EV2" s="206"/>
      <c r="EW2" s="206"/>
      <c r="EX2" s="206" t="s">
        <v>113</v>
      </c>
    </row>
    <row r="3" spans="2:154" s="69" customFormat="1">
      <c r="B3" s="206"/>
      <c r="C3" s="208"/>
      <c r="D3" s="211" t="s">
        <v>85</v>
      </c>
      <c r="E3" s="212"/>
      <c r="F3" s="212"/>
      <c r="G3" s="212"/>
      <c r="H3" s="212"/>
      <c r="I3" s="212"/>
      <c r="J3" s="108"/>
      <c r="K3" s="211" t="s">
        <v>84</v>
      </c>
      <c r="L3" s="212"/>
      <c r="M3" s="212"/>
      <c r="N3" s="212"/>
      <c r="O3" s="212"/>
      <c r="P3" s="212"/>
      <c r="Q3" s="109"/>
      <c r="R3" s="213" t="s">
        <v>10</v>
      </c>
      <c r="S3" s="201"/>
      <c r="T3" s="201"/>
      <c r="U3" s="201" t="s">
        <v>23</v>
      </c>
      <c r="V3" s="201"/>
      <c r="W3" s="201"/>
      <c r="X3" s="201" t="s">
        <v>12</v>
      </c>
      <c r="Y3" s="201"/>
      <c r="Z3" s="201"/>
      <c r="AA3" s="201" t="s">
        <v>13</v>
      </c>
      <c r="AB3" s="201"/>
      <c r="AC3" s="201"/>
      <c r="AD3" s="201" t="s">
        <v>14</v>
      </c>
      <c r="AE3" s="201"/>
      <c r="AF3" s="201"/>
      <c r="AG3" s="203" t="s">
        <v>180</v>
      </c>
      <c r="AH3" s="204"/>
      <c r="AI3" s="205"/>
      <c r="AJ3" s="201" t="s">
        <v>27</v>
      </c>
      <c r="AK3" s="211"/>
      <c r="AL3" s="211" t="s">
        <v>86</v>
      </c>
      <c r="AM3" s="212"/>
      <c r="AN3" s="212"/>
      <c r="AO3" s="212"/>
      <c r="AP3" s="212"/>
      <c r="AQ3" s="212"/>
      <c r="AR3" s="108"/>
      <c r="AS3" s="211" t="s">
        <v>84</v>
      </c>
      <c r="AT3" s="212"/>
      <c r="AU3" s="212"/>
      <c r="AV3" s="212"/>
      <c r="AW3" s="212"/>
      <c r="AX3" s="212"/>
      <c r="AY3" s="109"/>
      <c r="AZ3" s="198"/>
      <c r="BA3" s="206" t="s">
        <v>50</v>
      </c>
      <c r="BB3" s="206" t="s">
        <v>51</v>
      </c>
      <c r="BC3" s="202"/>
      <c r="BD3" s="206" t="s">
        <v>108</v>
      </c>
      <c r="BE3" s="206" t="s">
        <v>2</v>
      </c>
      <c r="BF3" s="206" t="s">
        <v>69</v>
      </c>
      <c r="BG3" s="206" t="s">
        <v>109</v>
      </c>
      <c r="BH3" s="202" t="s">
        <v>68</v>
      </c>
      <c r="BI3" s="202" t="s">
        <v>68</v>
      </c>
      <c r="BJ3" s="202" t="s">
        <v>71</v>
      </c>
      <c r="BK3" s="202" t="s">
        <v>66</v>
      </c>
      <c r="BL3" s="202" t="s">
        <v>71</v>
      </c>
      <c r="BM3" s="206" t="s">
        <v>72</v>
      </c>
      <c r="BN3" s="206" t="s">
        <v>2</v>
      </c>
      <c r="BO3" s="206" t="s">
        <v>72</v>
      </c>
      <c r="BP3" s="206" t="s">
        <v>74</v>
      </c>
      <c r="BQ3" s="206" t="s">
        <v>22</v>
      </c>
      <c r="BR3" s="206" t="s">
        <v>31</v>
      </c>
      <c r="BS3" s="199" t="s">
        <v>163</v>
      </c>
      <c r="BT3" s="199" t="s">
        <v>164</v>
      </c>
      <c r="BU3" s="206"/>
      <c r="BV3" s="206"/>
      <c r="BW3" s="206"/>
      <c r="BX3" s="206"/>
      <c r="BY3" s="206"/>
      <c r="BZ3" s="202"/>
      <c r="CA3" s="202"/>
      <c r="CB3" s="206"/>
      <c r="CC3" s="206"/>
      <c r="CD3" s="206"/>
      <c r="CE3" s="206"/>
      <c r="CF3" s="206"/>
      <c r="CG3" s="206"/>
      <c r="CH3" s="74" t="s">
        <v>8</v>
      </c>
      <c r="CI3" s="202" t="s">
        <v>39</v>
      </c>
      <c r="CJ3" s="202"/>
      <c r="CK3" s="202"/>
      <c r="CL3" s="74" t="s">
        <v>34</v>
      </c>
      <c r="CM3" s="74"/>
      <c r="CN3" s="202" t="s">
        <v>122</v>
      </c>
      <c r="CO3" s="202"/>
      <c r="CP3" s="202"/>
      <c r="CQ3" s="202" t="s">
        <v>94</v>
      </c>
      <c r="CR3" s="202" t="s">
        <v>91</v>
      </c>
      <c r="CS3" s="202" t="s">
        <v>93</v>
      </c>
      <c r="CT3" s="202" t="s">
        <v>131</v>
      </c>
      <c r="CU3" s="202" t="s">
        <v>92</v>
      </c>
      <c r="CV3" s="206"/>
      <c r="CW3" s="206"/>
      <c r="CX3" s="206"/>
      <c r="CY3" s="206"/>
      <c r="CZ3" s="206"/>
      <c r="DA3" s="202"/>
      <c r="DB3" s="202"/>
      <c r="DC3" s="206"/>
      <c r="DD3" s="206"/>
      <c r="DE3" s="206"/>
      <c r="DF3" s="206"/>
      <c r="DG3" s="206"/>
      <c r="DH3" s="206"/>
      <c r="DI3" s="74" t="s">
        <v>8</v>
      </c>
      <c r="DJ3" s="202" t="s">
        <v>39</v>
      </c>
      <c r="DK3" s="202"/>
      <c r="DL3" s="202"/>
      <c r="DM3" s="74" t="s">
        <v>34</v>
      </c>
      <c r="DN3" s="74"/>
      <c r="DO3" s="202" t="s">
        <v>122</v>
      </c>
      <c r="DP3" s="202"/>
      <c r="DQ3" s="202"/>
      <c r="DR3" s="202" t="s">
        <v>94</v>
      </c>
      <c r="DS3" s="202" t="s">
        <v>91</v>
      </c>
      <c r="DT3" s="202" t="s">
        <v>93</v>
      </c>
      <c r="DU3" s="202" t="s">
        <v>131</v>
      </c>
      <c r="DV3" s="202" t="s">
        <v>92</v>
      </c>
      <c r="DW3" s="206"/>
      <c r="DX3" s="206"/>
      <c r="DY3" s="206"/>
      <c r="DZ3" s="206"/>
      <c r="EA3" s="206"/>
      <c r="EB3" s="202"/>
      <c r="EC3" s="202"/>
      <c r="ED3" s="206"/>
      <c r="EE3" s="206"/>
      <c r="EF3" s="206"/>
      <c r="EG3" s="206"/>
      <c r="EH3" s="206"/>
      <c r="EI3" s="206"/>
      <c r="EJ3" s="74" t="s">
        <v>8</v>
      </c>
      <c r="EK3" s="202" t="s">
        <v>39</v>
      </c>
      <c r="EL3" s="202"/>
      <c r="EM3" s="202"/>
      <c r="EN3" s="74" t="s">
        <v>34</v>
      </c>
      <c r="EO3" s="74"/>
      <c r="EP3" s="202" t="s">
        <v>122</v>
      </c>
      <c r="EQ3" s="202"/>
      <c r="ER3" s="202"/>
      <c r="ES3" s="202" t="s">
        <v>94</v>
      </c>
      <c r="ET3" s="202" t="s">
        <v>91</v>
      </c>
      <c r="EU3" s="202" t="s">
        <v>93</v>
      </c>
      <c r="EV3" s="202" t="s">
        <v>131</v>
      </c>
      <c r="EW3" s="202" t="s">
        <v>92</v>
      </c>
      <c r="EX3" s="206"/>
    </row>
    <row r="4" spans="2:154" s="69" customFormat="1">
      <c r="B4" s="206"/>
      <c r="C4" s="206"/>
      <c r="D4" s="107" t="s">
        <v>10</v>
      </c>
      <c r="E4" s="107" t="s">
        <v>11</v>
      </c>
      <c r="F4" s="107" t="s">
        <v>12</v>
      </c>
      <c r="G4" s="107" t="s">
        <v>13</v>
      </c>
      <c r="H4" s="107" t="s">
        <v>14</v>
      </c>
      <c r="I4" s="107" t="s">
        <v>27</v>
      </c>
      <c r="J4" s="107" t="s">
        <v>187</v>
      </c>
      <c r="K4" s="107" t="s">
        <v>10</v>
      </c>
      <c r="L4" s="107" t="s">
        <v>11</v>
      </c>
      <c r="M4" s="107" t="s">
        <v>12</v>
      </c>
      <c r="N4" s="107" t="s">
        <v>13</v>
      </c>
      <c r="O4" s="107" t="s">
        <v>14</v>
      </c>
      <c r="P4" s="107" t="s">
        <v>27</v>
      </c>
      <c r="Q4" s="107" t="s">
        <v>187</v>
      </c>
      <c r="R4" s="74" t="s">
        <v>24</v>
      </c>
      <c r="S4" s="74" t="s">
        <v>25</v>
      </c>
      <c r="T4" s="74" t="s">
        <v>103</v>
      </c>
      <c r="U4" s="74" t="s">
        <v>24</v>
      </c>
      <c r="V4" s="74" t="s">
        <v>25</v>
      </c>
      <c r="W4" s="74" t="s">
        <v>103</v>
      </c>
      <c r="X4" s="74" t="s">
        <v>24</v>
      </c>
      <c r="Y4" s="74" t="s">
        <v>25</v>
      </c>
      <c r="Z4" s="74" t="s">
        <v>103</v>
      </c>
      <c r="AA4" s="74" t="s">
        <v>24</v>
      </c>
      <c r="AB4" s="74" t="s">
        <v>25</v>
      </c>
      <c r="AC4" s="74" t="s">
        <v>103</v>
      </c>
      <c r="AD4" s="74" t="s">
        <v>24</v>
      </c>
      <c r="AE4" s="74" t="s">
        <v>25</v>
      </c>
      <c r="AF4" s="74" t="s">
        <v>103</v>
      </c>
      <c r="AG4" s="74" t="s">
        <v>24</v>
      </c>
      <c r="AH4" s="74" t="s">
        <v>25</v>
      </c>
      <c r="AI4" s="74" t="s">
        <v>189</v>
      </c>
      <c r="AJ4" s="74" t="s">
        <v>189</v>
      </c>
      <c r="AK4" s="74" t="s">
        <v>28</v>
      </c>
      <c r="AL4" s="107" t="s">
        <v>10</v>
      </c>
      <c r="AM4" s="107" t="s">
        <v>11</v>
      </c>
      <c r="AN4" s="107" t="s">
        <v>12</v>
      </c>
      <c r="AO4" s="107" t="s">
        <v>105</v>
      </c>
      <c r="AP4" s="107" t="s">
        <v>14</v>
      </c>
      <c r="AQ4" s="107" t="s">
        <v>188</v>
      </c>
      <c r="AR4" s="107" t="s">
        <v>187</v>
      </c>
      <c r="AS4" s="107" t="s">
        <v>10</v>
      </c>
      <c r="AT4" s="107" t="s">
        <v>11</v>
      </c>
      <c r="AU4" s="107" t="s">
        <v>12</v>
      </c>
      <c r="AV4" s="107" t="s">
        <v>105</v>
      </c>
      <c r="AW4" s="107" t="s">
        <v>14</v>
      </c>
      <c r="AX4" s="107" t="s">
        <v>188</v>
      </c>
      <c r="AY4" s="107" t="s">
        <v>187</v>
      </c>
      <c r="AZ4" s="202"/>
      <c r="BA4" s="206"/>
      <c r="BB4" s="206"/>
      <c r="BC4" s="202"/>
      <c r="BD4" s="206"/>
      <c r="BE4" s="206"/>
      <c r="BF4" s="206"/>
      <c r="BG4" s="206"/>
      <c r="BH4" s="202"/>
      <c r="BI4" s="202"/>
      <c r="BJ4" s="202"/>
      <c r="BK4" s="202"/>
      <c r="BL4" s="202"/>
      <c r="BM4" s="206"/>
      <c r="BN4" s="206"/>
      <c r="BO4" s="206"/>
      <c r="BP4" s="206"/>
      <c r="BQ4" s="206"/>
      <c r="BR4" s="206"/>
      <c r="BS4" s="200"/>
      <c r="BT4" s="200"/>
      <c r="BU4" s="206"/>
      <c r="BV4" s="74" t="s">
        <v>40</v>
      </c>
      <c r="BW4" s="74" t="s">
        <v>41</v>
      </c>
      <c r="BX4" s="74" t="s">
        <v>50</v>
      </c>
      <c r="BY4" s="74" t="s">
        <v>51</v>
      </c>
      <c r="BZ4" s="74" t="s">
        <v>51</v>
      </c>
      <c r="CA4" s="74" t="s">
        <v>54</v>
      </c>
      <c r="CB4" s="74" t="s">
        <v>116</v>
      </c>
      <c r="CC4" s="74"/>
      <c r="CD4" s="74" t="s">
        <v>116</v>
      </c>
      <c r="CE4" s="74" t="s">
        <v>118</v>
      </c>
      <c r="CF4" s="74" t="s">
        <v>119</v>
      </c>
      <c r="CG4" s="206"/>
      <c r="CH4" s="74" t="s">
        <v>77</v>
      </c>
      <c r="CI4" s="74" t="s">
        <v>36</v>
      </c>
      <c r="CJ4" s="74" t="s">
        <v>37</v>
      </c>
      <c r="CK4" s="74" t="s">
        <v>38</v>
      </c>
      <c r="CL4" s="74" t="s">
        <v>0</v>
      </c>
      <c r="CM4" s="74"/>
      <c r="CN4" s="74" t="s">
        <v>36</v>
      </c>
      <c r="CO4" s="74" t="s">
        <v>120</v>
      </c>
      <c r="CP4" s="74" t="s">
        <v>121</v>
      </c>
      <c r="CQ4" s="202"/>
      <c r="CR4" s="202"/>
      <c r="CS4" s="202"/>
      <c r="CT4" s="202"/>
      <c r="CU4" s="202"/>
      <c r="CV4" s="206"/>
      <c r="CW4" s="74" t="s">
        <v>40</v>
      </c>
      <c r="CX4" s="74" t="s">
        <v>41</v>
      </c>
      <c r="CY4" s="74" t="s">
        <v>50</v>
      </c>
      <c r="CZ4" s="74" t="s">
        <v>51</v>
      </c>
      <c r="DA4" s="74" t="s">
        <v>51</v>
      </c>
      <c r="DB4" s="74" t="s">
        <v>54</v>
      </c>
      <c r="DC4" s="74" t="s">
        <v>116</v>
      </c>
      <c r="DD4" s="74"/>
      <c r="DE4" s="74" t="s">
        <v>116</v>
      </c>
      <c r="DF4" s="74" t="s">
        <v>118</v>
      </c>
      <c r="DG4" s="74" t="s">
        <v>119</v>
      </c>
      <c r="DH4" s="206"/>
      <c r="DI4" s="74" t="s">
        <v>77</v>
      </c>
      <c r="DJ4" s="74" t="s">
        <v>36</v>
      </c>
      <c r="DK4" s="74" t="s">
        <v>37</v>
      </c>
      <c r="DL4" s="74" t="s">
        <v>38</v>
      </c>
      <c r="DM4" s="74" t="s">
        <v>0</v>
      </c>
      <c r="DN4" s="74"/>
      <c r="DO4" s="74" t="s">
        <v>36</v>
      </c>
      <c r="DP4" s="74" t="s">
        <v>120</v>
      </c>
      <c r="DQ4" s="74" t="s">
        <v>121</v>
      </c>
      <c r="DR4" s="202"/>
      <c r="DS4" s="202"/>
      <c r="DT4" s="202"/>
      <c r="DU4" s="202"/>
      <c r="DV4" s="199"/>
      <c r="DW4" s="207"/>
      <c r="DX4" s="74" t="s">
        <v>40</v>
      </c>
      <c r="DY4" s="74" t="s">
        <v>41</v>
      </c>
      <c r="DZ4" s="74" t="s">
        <v>50</v>
      </c>
      <c r="EA4" s="74" t="s">
        <v>51</v>
      </c>
      <c r="EB4" s="74" t="s">
        <v>51</v>
      </c>
      <c r="EC4" s="74" t="s">
        <v>54</v>
      </c>
      <c r="ED4" s="74" t="s">
        <v>116</v>
      </c>
      <c r="EE4" s="74"/>
      <c r="EF4" s="74" t="s">
        <v>116</v>
      </c>
      <c r="EG4" s="74" t="s">
        <v>118</v>
      </c>
      <c r="EH4" s="74" t="s">
        <v>119</v>
      </c>
      <c r="EI4" s="206"/>
      <c r="EJ4" s="74" t="s">
        <v>77</v>
      </c>
      <c r="EK4" s="74" t="s">
        <v>36</v>
      </c>
      <c r="EL4" s="74" t="s">
        <v>37</v>
      </c>
      <c r="EM4" s="74" t="s">
        <v>38</v>
      </c>
      <c r="EN4" s="74" t="s">
        <v>0</v>
      </c>
      <c r="EO4" s="74"/>
      <c r="EP4" s="74" t="s">
        <v>36</v>
      </c>
      <c r="EQ4" s="74" t="s">
        <v>120</v>
      </c>
      <c r="ER4" s="74" t="s">
        <v>121</v>
      </c>
      <c r="ES4" s="202"/>
      <c r="ET4" s="202"/>
      <c r="EU4" s="202"/>
      <c r="EV4" s="202"/>
      <c r="EW4" s="202"/>
      <c r="EX4" s="206"/>
    </row>
    <row r="5" spans="2:154" s="69" customFormat="1">
      <c r="B5" s="74">
        <f>検査実績・アンケート!D9</f>
        <v>0</v>
      </c>
      <c r="C5" s="74">
        <f>検査実績・アンケート!G17</f>
        <v>0</v>
      </c>
      <c r="D5" s="74">
        <f>検査実績・アンケート!E24</f>
        <v>0</v>
      </c>
      <c r="E5" s="74">
        <f>検査実績・アンケート!F24</f>
        <v>0</v>
      </c>
      <c r="F5" s="74">
        <f>検査実績・アンケート!G24</f>
        <v>0</v>
      </c>
      <c r="G5" s="74">
        <f>検査実績・アンケート!H24</f>
        <v>0</v>
      </c>
      <c r="H5" s="74">
        <f>検査実績・アンケート!I24</f>
        <v>0</v>
      </c>
      <c r="I5" s="74">
        <f>検査実績・アンケート!J24</f>
        <v>0</v>
      </c>
      <c r="J5" s="74">
        <f>検査実績・アンケート!K24</f>
        <v>0</v>
      </c>
      <c r="K5" s="74">
        <f>検査実績・アンケート!E25</f>
        <v>0</v>
      </c>
      <c r="L5" s="74">
        <f>検査実績・アンケート!F25</f>
        <v>0</v>
      </c>
      <c r="M5" s="74">
        <f>検査実績・アンケート!G25</f>
        <v>0</v>
      </c>
      <c r="N5" s="74">
        <f>検査実績・アンケート!H25</f>
        <v>0</v>
      </c>
      <c r="O5" s="74">
        <f>検査実績・アンケート!I25</f>
        <v>0</v>
      </c>
      <c r="P5" s="74">
        <f>検査実績・アンケート!J25</f>
        <v>0</v>
      </c>
      <c r="Q5" s="74">
        <f>検査実績・アンケート!K25</f>
        <v>0</v>
      </c>
      <c r="R5" s="74">
        <f>検査実績・アンケート!D30</f>
        <v>0</v>
      </c>
      <c r="S5" s="74">
        <f>検査実績・アンケート!E30</f>
        <v>0</v>
      </c>
      <c r="T5" s="74">
        <f>検査実績・アンケート!F30</f>
        <v>0</v>
      </c>
      <c r="U5" s="74">
        <f>検査実績・アンケート!D31</f>
        <v>0</v>
      </c>
      <c r="V5" s="74">
        <f>検査実績・アンケート!E31</f>
        <v>0</v>
      </c>
      <c r="W5" s="74">
        <f>検査実績・アンケート!F31</f>
        <v>0</v>
      </c>
      <c r="X5" s="74">
        <f>検査実績・アンケート!D32</f>
        <v>0</v>
      </c>
      <c r="Y5" s="74">
        <f>検査実績・アンケート!E32</f>
        <v>0</v>
      </c>
      <c r="Z5" s="74">
        <f>検査実績・アンケート!F32</f>
        <v>0</v>
      </c>
      <c r="AA5" s="74">
        <f>検査実績・アンケート!D33</f>
        <v>0</v>
      </c>
      <c r="AB5" s="74">
        <f>検査実績・アンケート!E33</f>
        <v>0</v>
      </c>
      <c r="AC5" s="74">
        <f>検査実績・アンケート!F33</f>
        <v>0</v>
      </c>
      <c r="AD5" s="74">
        <f>検査実績・アンケート!D34</f>
        <v>0</v>
      </c>
      <c r="AE5" s="74">
        <f>検査実績・アンケート!E34</f>
        <v>0</v>
      </c>
      <c r="AF5" s="74">
        <f>検査実績・アンケート!F34</f>
        <v>0</v>
      </c>
      <c r="AG5" s="74">
        <f>検査実績・アンケート!D35</f>
        <v>0</v>
      </c>
      <c r="AH5" s="74">
        <f>検査実績・アンケート!E35</f>
        <v>0</v>
      </c>
      <c r="AI5" s="74">
        <f>検査実績・アンケート!G35</f>
        <v>0</v>
      </c>
      <c r="AJ5" s="74">
        <f>検査実績・アンケート!G36</f>
        <v>0</v>
      </c>
      <c r="AK5" s="74">
        <f>検査実績・アンケート!H36</f>
        <v>0</v>
      </c>
      <c r="AL5" s="74">
        <f>検査実績・アンケート!E40</f>
        <v>0</v>
      </c>
      <c r="AM5" s="74">
        <f>検査実績・アンケート!F40</f>
        <v>0</v>
      </c>
      <c r="AN5" s="74">
        <f>検査実績・アンケート!G40</f>
        <v>0</v>
      </c>
      <c r="AO5" s="74">
        <f>検査実績・アンケート!H40</f>
        <v>0</v>
      </c>
      <c r="AP5" s="74">
        <f>検査実績・アンケート!I40</f>
        <v>0</v>
      </c>
      <c r="AQ5" s="74">
        <f>検査実績・アンケート!J40</f>
        <v>0</v>
      </c>
      <c r="AR5" s="74">
        <f>検査実績・アンケート!K40</f>
        <v>0</v>
      </c>
      <c r="AS5" s="74">
        <f>検査実績・アンケート!E41</f>
        <v>0</v>
      </c>
      <c r="AT5" s="74">
        <f>検査実績・アンケート!F41</f>
        <v>0</v>
      </c>
      <c r="AU5" s="74">
        <f>検査実績・アンケート!G41</f>
        <v>0</v>
      </c>
      <c r="AV5" s="74">
        <f>検査実績・アンケート!H41</f>
        <v>0</v>
      </c>
      <c r="AW5" s="74">
        <f>検査実績・アンケート!I41</f>
        <v>0</v>
      </c>
      <c r="AX5" s="74">
        <f>検査実績・アンケート!J41</f>
        <v>0</v>
      </c>
      <c r="AY5" s="74">
        <f>検査実績・アンケート!K41</f>
        <v>0</v>
      </c>
      <c r="AZ5" s="74">
        <f>検査実績・アンケート!B47</f>
        <v>0</v>
      </c>
      <c r="BA5" s="75">
        <f>'報告書1(検査条件）'!C10</f>
        <v>0</v>
      </c>
      <c r="BB5" s="75">
        <f>'報告書1(検査条件）'!D10</f>
        <v>0</v>
      </c>
      <c r="BC5" s="74" t="str">
        <f>'報告書1(検査条件）'!C12</f>
        <v>選択してください</v>
      </c>
      <c r="BD5" s="75">
        <f>'報告書1(検査条件）'!C15</f>
        <v>0</v>
      </c>
      <c r="BE5" s="75">
        <f>'報告書1(検査条件）'!D15</f>
        <v>0</v>
      </c>
      <c r="BF5" s="75">
        <f>'報告書1(検査条件）'!C18</f>
        <v>0</v>
      </c>
      <c r="BG5" s="75">
        <f>'報告書1(検査条件）'!D18</f>
        <v>0</v>
      </c>
      <c r="BH5" s="74" t="str">
        <f>'報告書1(検査条件）'!C20</f>
        <v>選択してください</v>
      </c>
      <c r="BI5" s="74" t="str">
        <f>'報告書1(検査条件）'!C22</f>
        <v>選択してください</v>
      </c>
      <c r="BJ5" s="74" t="str">
        <f>'報告書1(検査条件）'!C25</f>
        <v>選択してください</v>
      </c>
      <c r="BK5" s="74" t="str">
        <f>'報告書1(検査条件）'!C28</f>
        <v>選択してください</v>
      </c>
      <c r="BL5" s="74" t="str">
        <f>'報告書1(検査条件）'!C33</f>
        <v>選択してください</v>
      </c>
      <c r="BM5" s="75">
        <f>'報告書1(検査条件）'!C36</f>
        <v>0</v>
      </c>
      <c r="BN5" s="75">
        <f>'報告書1(検査条件）'!D36</f>
        <v>0</v>
      </c>
      <c r="BO5" s="75">
        <f>'報告書1(検査条件）'!B39</f>
        <v>0</v>
      </c>
      <c r="BP5" s="75">
        <f>'報告書1(検査条件）'!C39</f>
        <v>0</v>
      </c>
      <c r="BQ5" s="75">
        <f>'報告書1(検査条件）'!D39</f>
        <v>0</v>
      </c>
      <c r="BR5" s="75">
        <f>'報告書1(検査条件）'!E39</f>
        <v>0</v>
      </c>
      <c r="BS5" s="75" t="str">
        <f>'報告書1(検査条件）'!C43</f>
        <v>選択してください</v>
      </c>
      <c r="BT5" s="75" t="str">
        <f>'報告書1(検査条件）'!D43</f>
        <v>選択してください</v>
      </c>
      <c r="BU5" s="74" t="str">
        <f>'報告書1(検査条件）'!A46</f>
        <v>備考：</v>
      </c>
      <c r="BV5" s="75">
        <f>'報告書2（モリナガ）'!A13</f>
        <v>0</v>
      </c>
      <c r="BW5" s="74">
        <f>'報告書2（モリナガ）'!D13</f>
        <v>0</v>
      </c>
      <c r="BX5" s="75">
        <f>'報告書2（モリナガ）'!B20</f>
        <v>0</v>
      </c>
      <c r="BY5" s="75">
        <f>'報告書2（モリナガ）'!C20</f>
        <v>0</v>
      </c>
      <c r="BZ5" s="75">
        <f>'報告書2（モリナガ）'!D20</f>
        <v>0</v>
      </c>
      <c r="CA5" s="75">
        <f>'報告書2（モリナガ）'!E20</f>
        <v>0</v>
      </c>
      <c r="CB5" s="75">
        <f>'報告書2（モリナガ）'!G20</f>
        <v>0</v>
      </c>
      <c r="CC5" s="74" t="s">
        <v>117</v>
      </c>
      <c r="CD5" s="75">
        <f>'報告書2（モリナガ）'!I20</f>
        <v>0</v>
      </c>
      <c r="CE5" s="75">
        <f>'報告書2（モリナガ）'!J20</f>
        <v>0</v>
      </c>
      <c r="CF5" s="75">
        <f>'報告書2（モリナガ）'!K20</f>
        <v>0</v>
      </c>
      <c r="CG5" s="76" t="str">
        <f>'報告書2（モリナガ）'!C23</f>
        <v>選択してください</v>
      </c>
      <c r="CH5" s="74">
        <v>0</v>
      </c>
      <c r="CI5" s="77">
        <f>'報告書2（モリナガ）'!B29</f>
        <v>0</v>
      </c>
      <c r="CJ5" s="77">
        <f>'報告書2（モリナガ）'!C29</f>
        <v>0</v>
      </c>
      <c r="CK5" s="77">
        <f>'報告書2（モリナガ）'!D29</f>
        <v>0</v>
      </c>
      <c r="CL5" s="77">
        <f>'報告書2（モリナガ）'!E29</f>
        <v>0</v>
      </c>
      <c r="CM5" s="74" t="s">
        <v>123</v>
      </c>
      <c r="CN5" s="77">
        <f>'報告書2（モリナガ）'!B42</f>
        <v>0</v>
      </c>
      <c r="CO5" s="77">
        <f>'報告書2（モリナガ）'!C42</f>
        <v>0</v>
      </c>
      <c r="CP5" s="77">
        <f>'報告書2（モリナガ）'!D42</f>
        <v>0</v>
      </c>
      <c r="CQ5" s="77">
        <f>'報告書2（モリナガ）'!E42</f>
        <v>0</v>
      </c>
      <c r="CR5" s="77">
        <f>'報告書2（モリナガ）'!F42</f>
        <v>0</v>
      </c>
      <c r="CS5" s="80">
        <f>'報告書2（モリナガ）'!G42</f>
        <v>0</v>
      </c>
      <c r="CT5" s="77">
        <f>'報告書2（モリナガ）'!H42</f>
        <v>0</v>
      </c>
      <c r="CU5" s="83">
        <f>'報告書2（モリナガ）'!I42</f>
        <v>0</v>
      </c>
      <c r="CV5" s="217" t="e">
        <f>#REF!</f>
        <v>#REF!</v>
      </c>
      <c r="CW5" s="84">
        <f>'報告書2（日本ハム)'!$A$13</f>
        <v>0</v>
      </c>
      <c r="CX5" s="81">
        <f>'報告書2（日本ハム)'!$D$13</f>
        <v>0</v>
      </c>
      <c r="CY5" s="75">
        <f>'報告書2（日本ハム)'!B20</f>
        <v>0</v>
      </c>
      <c r="CZ5" s="75">
        <f>'報告書2（日本ハム)'!C20</f>
        <v>0</v>
      </c>
      <c r="DA5" s="75">
        <f>'報告書2（日本ハム)'!D20</f>
        <v>0</v>
      </c>
      <c r="DB5" s="75">
        <f>'報告書2（日本ハム)'!E20</f>
        <v>0</v>
      </c>
      <c r="DC5" s="75">
        <f>'報告書2（日本ハム)'!$G$20</f>
        <v>0</v>
      </c>
      <c r="DD5" s="75" t="s">
        <v>117</v>
      </c>
      <c r="DE5" s="75">
        <f>'報告書2（日本ハム)'!$I$20</f>
        <v>0</v>
      </c>
      <c r="DF5" s="75">
        <f>'報告書2（日本ハム)'!J20</f>
        <v>0</v>
      </c>
      <c r="DG5" s="75">
        <f>'報告書2（日本ハム)'!K20</f>
        <v>0</v>
      </c>
      <c r="DH5" s="76" t="str">
        <f>'報告書2（日本ハム)'!$C$23</f>
        <v>選択してください</v>
      </c>
      <c r="DI5" s="74">
        <f>'報告書2（日本ハム)'!A29</f>
        <v>0</v>
      </c>
      <c r="DJ5" s="74">
        <f>'報告書2（日本ハム)'!B29</f>
        <v>0</v>
      </c>
      <c r="DK5" s="74">
        <f>'報告書2（日本ハム)'!C29</f>
        <v>0</v>
      </c>
      <c r="DL5" s="74">
        <f>'報告書2（日本ハム)'!D29</f>
        <v>0</v>
      </c>
      <c r="DM5" s="74">
        <f>'報告書2（日本ハム)'!E29</f>
        <v>0</v>
      </c>
      <c r="DN5" s="74" t="s">
        <v>123</v>
      </c>
      <c r="DO5" s="74">
        <f>'報告書2（日本ハム)'!B42</f>
        <v>0</v>
      </c>
      <c r="DP5" s="74">
        <f>'報告書2（日本ハム)'!C42</f>
        <v>0</v>
      </c>
      <c r="DQ5" s="74">
        <f>'報告書2（日本ハム)'!D42</f>
        <v>0</v>
      </c>
      <c r="DR5" s="74">
        <f>'報告書2（日本ハム)'!E42</f>
        <v>0</v>
      </c>
      <c r="DS5" s="74">
        <f>'報告書2（日本ハム)'!F42</f>
        <v>0</v>
      </c>
      <c r="DT5" s="74">
        <f>'報告書2（日本ハム)'!G42</f>
        <v>0</v>
      </c>
      <c r="DU5" s="76">
        <f>'報告書2（日本ハム)'!H42</f>
        <v>0</v>
      </c>
      <c r="DV5" s="74">
        <f>'報告書2（日本ハム)'!I42</f>
        <v>0</v>
      </c>
      <c r="DW5" s="85" t="str">
        <f>'報告書2（日本ハム)'!$A$49</f>
        <v>備考：</v>
      </c>
      <c r="DX5" s="82" t="e">
        <f>#REF!</f>
        <v>#REF!</v>
      </c>
      <c r="DY5" s="75" t="e">
        <f>#REF!</f>
        <v>#REF!</v>
      </c>
      <c r="DZ5" s="75" t="e">
        <f>#REF!</f>
        <v>#REF!</v>
      </c>
      <c r="EA5" s="75" t="e">
        <f>#REF!</f>
        <v>#REF!</v>
      </c>
      <c r="EB5" s="75" t="e">
        <f>#REF!</f>
        <v>#REF!</v>
      </c>
      <c r="EC5" s="75" t="e">
        <f>#REF!</f>
        <v>#REF!</v>
      </c>
      <c r="ED5" s="75" t="e">
        <f>#REF!</f>
        <v>#REF!</v>
      </c>
      <c r="EE5" s="74" t="s">
        <v>117</v>
      </c>
      <c r="EF5" s="75" t="e">
        <f>#REF!</f>
        <v>#REF!</v>
      </c>
      <c r="EG5" s="75" t="e">
        <f>#REF!</f>
        <v>#REF!</v>
      </c>
      <c r="EH5" s="75" t="e">
        <f>#REF!</f>
        <v>#REF!</v>
      </c>
      <c r="EI5" s="76" t="e">
        <f>#REF!</f>
        <v>#REF!</v>
      </c>
      <c r="EJ5" s="74" t="e">
        <f>#REF!</f>
        <v>#REF!</v>
      </c>
      <c r="EK5" s="74" t="e">
        <f>#REF!</f>
        <v>#REF!</v>
      </c>
      <c r="EL5" s="74" t="e">
        <f>#REF!</f>
        <v>#REF!</v>
      </c>
      <c r="EM5" s="74" t="e">
        <f>#REF!</f>
        <v>#REF!</v>
      </c>
      <c r="EN5" s="74" t="e">
        <f>#REF!</f>
        <v>#REF!</v>
      </c>
      <c r="EO5" s="74" t="s">
        <v>123</v>
      </c>
      <c r="EP5" s="74" t="e">
        <f>#REF!</f>
        <v>#REF!</v>
      </c>
      <c r="EQ5" s="74" t="e">
        <f>#REF!</f>
        <v>#REF!</v>
      </c>
      <c r="ER5" s="74" t="e">
        <f>#REF!</f>
        <v>#REF!</v>
      </c>
      <c r="ES5" s="74" t="e">
        <f>#REF!</f>
        <v>#REF!</v>
      </c>
      <c r="ET5" s="74" t="e">
        <f>#REF!</f>
        <v>#REF!</v>
      </c>
      <c r="EU5" s="74" t="e">
        <f>#REF!</f>
        <v>#REF!</v>
      </c>
      <c r="EV5" s="74" t="e">
        <f>#REF!</f>
        <v>#REF!</v>
      </c>
      <c r="EW5" s="74" t="e">
        <f>#REF!</f>
        <v>#REF!</v>
      </c>
      <c r="EX5" s="214" t="e">
        <f>#REF!</f>
        <v>#REF!</v>
      </c>
    </row>
    <row r="6" spans="2:154" s="69" customFormat="1">
      <c r="B6" s="70"/>
      <c r="CH6" s="74">
        <v>0.78100000000000003</v>
      </c>
      <c r="CI6" s="77">
        <f>'報告書2（モリナガ）'!B30</f>
        <v>0</v>
      </c>
      <c r="CJ6" s="77">
        <f>'報告書2（モリナガ）'!C30</f>
        <v>0</v>
      </c>
      <c r="CK6" s="77">
        <f>'報告書2（モリナガ）'!D30</f>
        <v>0</v>
      </c>
      <c r="CL6" s="77">
        <f>'報告書2（モリナガ）'!E30</f>
        <v>0</v>
      </c>
      <c r="CM6" s="74" t="s">
        <v>124</v>
      </c>
      <c r="CN6" s="77">
        <f>'報告書2（モリナガ）'!B43</f>
        <v>0</v>
      </c>
      <c r="CO6" s="77">
        <f>'報告書2（モリナガ）'!C43</f>
        <v>0</v>
      </c>
      <c r="CP6" s="77">
        <f>'報告書2（モリナガ）'!D43</f>
        <v>0</v>
      </c>
      <c r="CQ6" s="77">
        <f>'報告書2（モリナガ）'!E43</f>
        <v>0</v>
      </c>
      <c r="CR6" s="77">
        <f>'報告書2（モリナガ）'!F43</f>
        <v>0</v>
      </c>
      <c r="CS6" s="80">
        <f>'報告書2（モリナガ）'!G43</f>
        <v>0</v>
      </c>
      <c r="CT6" s="77">
        <f>'報告書2（モリナガ）'!H43</f>
        <v>0</v>
      </c>
      <c r="CU6" s="83">
        <f>'報告書2（モリナガ）'!I43</f>
        <v>0</v>
      </c>
      <c r="CV6" s="217"/>
      <c r="DI6" s="74">
        <f>'報告書2（日本ハム)'!A30</f>
        <v>0.78100000000000003</v>
      </c>
      <c r="DJ6" s="74">
        <f>'報告書2（日本ハム)'!B30</f>
        <v>0</v>
      </c>
      <c r="DK6" s="74">
        <f>'報告書2（日本ハム)'!C30</f>
        <v>0</v>
      </c>
      <c r="DL6" s="74">
        <f>'報告書2（日本ハム)'!D30</f>
        <v>0</v>
      </c>
      <c r="DM6" s="74">
        <f>'報告書2（日本ハム)'!E30</f>
        <v>0</v>
      </c>
      <c r="DN6" s="74" t="s">
        <v>124</v>
      </c>
      <c r="DO6" s="74">
        <f>'報告書2（日本ハム)'!B43</f>
        <v>0</v>
      </c>
      <c r="DP6" s="74">
        <f>'報告書2（日本ハム)'!C43</f>
        <v>0</v>
      </c>
      <c r="DQ6" s="74">
        <f>'報告書2（日本ハム)'!D43</f>
        <v>0</v>
      </c>
      <c r="DR6" s="74">
        <f>'報告書2（日本ハム)'!E43</f>
        <v>0</v>
      </c>
      <c r="DS6" s="74">
        <f>'報告書2（日本ハム)'!F43</f>
        <v>0</v>
      </c>
      <c r="DT6" s="74">
        <f>'報告書2（日本ハム)'!G43</f>
        <v>0</v>
      </c>
      <c r="DU6" s="76">
        <f>'報告書2（日本ハム)'!H43</f>
        <v>0</v>
      </c>
      <c r="DV6" s="74">
        <f>'報告書2（日本ハム)'!I43</f>
        <v>0</v>
      </c>
      <c r="DW6" s="86"/>
      <c r="EJ6" s="74" t="e">
        <f>#REF!</f>
        <v>#REF!</v>
      </c>
      <c r="EK6" s="74" t="e">
        <f>#REF!</f>
        <v>#REF!</v>
      </c>
      <c r="EL6" s="74" t="e">
        <f>#REF!</f>
        <v>#REF!</v>
      </c>
      <c r="EM6" s="74" t="e">
        <f>#REF!</f>
        <v>#REF!</v>
      </c>
      <c r="EN6" s="74" t="e">
        <f>#REF!</f>
        <v>#REF!</v>
      </c>
      <c r="EO6" s="74" t="s">
        <v>124</v>
      </c>
      <c r="EP6" s="74" t="e">
        <f>#REF!</f>
        <v>#REF!</v>
      </c>
      <c r="EQ6" s="74" t="e">
        <f>#REF!</f>
        <v>#REF!</v>
      </c>
      <c r="ER6" s="74" t="e">
        <f>#REF!</f>
        <v>#REF!</v>
      </c>
      <c r="ES6" s="74" t="e">
        <f>#REF!</f>
        <v>#REF!</v>
      </c>
      <c r="ET6" s="74" t="e">
        <f>#REF!</f>
        <v>#REF!</v>
      </c>
      <c r="EU6" s="74" t="e">
        <f>#REF!</f>
        <v>#REF!</v>
      </c>
      <c r="EV6" s="74" t="e">
        <f>#REF!</f>
        <v>#REF!</v>
      </c>
      <c r="EW6" s="74" t="e">
        <f>#REF!</f>
        <v>#REF!</v>
      </c>
      <c r="EX6" s="215"/>
    </row>
    <row r="7" spans="2:154" s="69" customFormat="1">
      <c r="B7" s="70"/>
      <c r="CH7" s="74">
        <v>1.5629999999999999</v>
      </c>
      <c r="CI7" s="77">
        <f>'報告書2（モリナガ）'!B31</f>
        <v>0</v>
      </c>
      <c r="CJ7" s="77">
        <f>'報告書2（モリナガ）'!C31</f>
        <v>0</v>
      </c>
      <c r="CK7" s="77">
        <f>'報告書2（モリナガ）'!D31</f>
        <v>0</v>
      </c>
      <c r="CL7" s="77">
        <f>'報告書2（モリナガ）'!E31</f>
        <v>0</v>
      </c>
      <c r="CM7" s="74" t="s">
        <v>125</v>
      </c>
      <c r="CN7" s="77">
        <f>'報告書2（モリナガ）'!B44</f>
        <v>0</v>
      </c>
      <c r="CO7" s="77">
        <f>'報告書2（モリナガ）'!C44</f>
        <v>0</v>
      </c>
      <c r="CP7" s="77">
        <f>'報告書2（モリナガ）'!D44</f>
        <v>0</v>
      </c>
      <c r="CQ7" s="77">
        <f>'報告書2（モリナガ）'!E44</f>
        <v>0</v>
      </c>
      <c r="CR7" s="77">
        <f>'報告書2（モリナガ）'!F44</f>
        <v>0</v>
      </c>
      <c r="CS7" s="80">
        <f>'報告書2（モリナガ）'!G44</f>
        <v>0</v>
      </c>
      <c r="CT7" s="77">
        <f>'報告書2（モリナガ）'!H44</f>
        <v>0</v>
      </c>
      <c r="CU7" s="83">
        <f>'報告書2（モリナガ）'!I44</f>
        <v>0</v>
      </c>
      <c r="CV7" s="217"/>
      <c r="DI7" s="74">
        <f>'報告書2（日本ハム)'!A31</f>
        <v>1.5629999999999999</v>
      </c>
      <c r="DJ7" s="74">
        <f>'報告書2（日本ハム)'!B31</f>
        <v>0</v>
      </c>
      <c r="DK7" s="74">
        <f>'報告書2（日本ハム)'!C31</f>
        <v>0</v>
      </c>
      <c r="DL7" s="74">
        <f>'報告書2（日本ハム)'!D31</f>
        <v>0</v>
      </c>
      <c r="DM7" s="74">
        <f>'報告書2（日本ハム)'!E31</f>
        <v>0</v>
      </c>
      <c r="DN7" s="74" t="s">
        <v>125</v>
      </c>
      <c r="DO7" s="74">
        <f>'報告書2（日本ハム)'!B44</f>
        <v>0</v>
      </c>
      <c r="DP7" s="74">
        <f>'報告書2（日本ハム)'!C44</f>
        <v>0</v>
      </c>
      <c r="DQ7" s="74">
        <f>'報告書2（日本ハム)'!D44</f>
        <v>0</v>
      </c>
      <c r="DR7" s="74">
        <f>'報告書2（日本ハム)'!E44</f>
        <v>0</v>
      </c>
      <c r="DS7" s="74">
        <f>'報告書2（日本ハム)'!F44</f>
        <v>0</v>
      </c>
      <c r="DT7" s="74">
        <f>'報告書2（日本ハム)'!G44</f>
        <v>0</v>
      </c>
      <c r="DU7" s="76">
        <f>'報告書2（日本ハム)'!H44</f>
        <v>0</v>
      </c>
      <c r="DV7" s="74">
        <f>'報告書2（日本ハム)'!I44</f>
        <v>0</v>
      </c>
      <c r="DW7" s="86"/>
      <c r="EJ7" s="74" t="e">
        <f>#REF!</f>
        <v>#REF!</v>
      </c>
      <c r="EK7" s="74" t="e">
        <f>#REF!</f>
        <v>#REF!</v>
      </c>
      <c r="EL7" s="74" t="e">
        <f>#REF!</f>
        <v>#REF!</v>
      </c>
      <c r="EM7" s="74" t="e">
        <f>#REF!</f>
        <v>#REF!</v>
      </c>
      <c r="EN7" s="74" t="e">
        <f>#REF!</f>
        <v>#REF!</v>
      </c>
      <c r="EO7" s="74" t="s">
        <v>125</v>
      </c>
      <c r="EP7" s="74" t="e">
        <f>#REF!</f>
        <v>#REF!</v>
      </c>
      <c r="EQ7" s="74" t="e">
        <f>#REF!</f>
        <v>#REF!</v>
      </c>
      <c r="ER7" s="74" t="e">
        <f>#REF!</f>
        <v>#REF!</v>
      </c>
      <c r="ES7" s="74" t="e">
        <f>#REF!</f>
        <v>#REF!</v>
      </c>
      <c r="ET7" s="74" t="e">
        <f>#REF!</f>
        <v>#REF!</v>
      </c>
      <c r="EU7" s="74" t="e">
        <f>#REF!</f>
        <v>#REF!</v>
      </c>
      <c r="EV7" s="74" t="e">
        <f>#REF!</f>
        <v>#REF!</v>
      </c>
      <c r="EW7" s="74" t="e">
        <f>#REF!</f>
        <v>#REF!</v>
      </c>
      <c r="EX7" s="215"/>
    </row>
    <row r="8" spans="2:154" s="69" customFormat="1">
      <c r="B8" s="70"/>
      <c r="CH8" s="74">
        <v>3.125</v>
      </c>
      <c r="CI8" s="77">
        <f>'報告書2（モリナガ）'!B32</f>
        <v>0</v>
      </c>
      <c r="CJ8" s="77">
        <f>'報告書2（モリナガ）'!C32</f>
        <v>0</v>
      </c>
      <c r="CK8" s="77">
        <f>'報告書2（モリナガ）'!D32</f>
        <v>0</v>
      </c>
      <c r="CL8" s="77">
        <f>'報告書2（モリナガ）'!E32</f>
        <v>0</v>
      </c>
      <c r="CM8" s="74" t="s">
        <v>126</v>
      </c>
      <c r="CN8" s="77">
        <f>'報告書2（モリナガ）'!B45</f>
        <v>0</v>
      </c>
      <c r="CO8" s="77">
        <f>'報告書2（モリナガ）'!C45</f>
        <v>0</v>
      </c>
      <c r="CP8" s="77">
        <f>'報告書2（モリナガ）'!D45</f>
        <v>0</v>
      </c>
      <c r="CQ8" s="77">
        <f>'報告書2（モリナガ）'!E45</f>
        <v>0</v>
      </c>
      <c r="CR8" s="77">
        <f>'報告書2（モリナガ）'!F45</f>
        <v>0</v>
      </c>
      <c r="CS8" s="80">
        <f>'報告書2（モリナガ）'!G45</f>
        <v>0</v>
      </c>
      <c r="CT8" s="77">
        <f>'報告書2（モリナガ）'!H45</f>
        <v>0</v>
      </c>
      <c r="CU8" s="83">
        <f>'報告書2（モリナガ）'!I45</f>
        <v>0</v>
      </c>
      <c r="CV8" s="217"/>
      <c r="DI8" s="74">
        <f>'報告書2（日本ハム)'!A32</f>
        <v>3.125</v>
      </c>
      <c r="DJ8" s="74">
        <f>'報告書2（日本ハム)'!B32</f>
        <v>0</v>
      </c>
      <c r="DK8" s="74">
        <f>'報告書2（日本ハム)'!C32</f>
        <v>0</v>
      </c>
      <c r="DL8" s="74">
        <f>'報告書2（日本ハム)'!D32</f>
        <v>0</v>
      </c>
      <c r="DM8" s="74">
        <f>'報告書2（日本ハム)'!E32</f>
        <v>0</v>
      </c>
      <c r="DN8" s="74" t="s">
        <v>126</v>
      </c>
      <c r="DO8" s="74">
        <f>'報告書2（日本ハム)'!B45</f>
        <v>0</v>
      </c>
      <c r="DP8" s="74">
        <f>'報告書2（日本ハム)'!C45</f>
        <v>0</v>
      </c>
      <c r="DQ8" s="74">
        <f>'報告書2（日本ハム)'!D45</f>
        <v>0</v>
      </c>
      <c r="DR8" s="74">
        <f>'報告書2（日本ハム)'!E45</f>
        <v>0</v>
      </c>
      <c r="DS8" s="74">
        <f>'報告書2（日本ハム)'!F45</f>
        <v>0</v>
      </c>
      <c r="DT8" s="74">
        <f>'報告書2（日本ハム)'!G45</f>
        <v>0</v>
      </c>
      <c r="DU8" s="76">
        <f>'報告書2（日本ハム)'!H45</f>
        <v>0</v>
      </c>
      <c r="DV8" s="74">
        <f>'報告書2（日本ハム)'!I45</f>
        <v>0</v>
      </c>
      <c r="DW8" s="86"/>
      <c r="EJ8" s="74" t="e">
        <f>#REF!</f>
        <v>#REF!</v>
      </c>
      <c r="EK8" s="74" t="e">
        <f>#REF!</f>
        <v>#REF!</v>
      </c>
      <c r="EL8" s="74" t="e">
        <f>#REF!</f>
        <v>#REF!</v>
      </c>
      <c r="EM8" s="74" t="e">
        <f>#REF!</f>
        <v>#REF!</v>
      </c>
      <c r="EN8" s="74" t="e">
        <f>#REF!</f>
        <v>#REF!</v>
      </c>
      <c r="EO8" s="74" t="s">
        <v>126</v>
      </c>
      <c r="EP8" s="74" t="e">
        <f>#REF!</f>
        <v>#REF!</v>
      </c>
      <c r="EQ8" s="74" t="e">
        <f>#REF!</f>
        <v>#REF!</v>
      </c>
      <c r="ER8" s="74" t="e">
        <f>#REF!</f>
        <v>#REF!</v>
      </c>
      <c r="ES8" s="74" t="e">
        <f>#REF!</f>
        <v>#REF!</v>
      </c>
      <c r="ET8" s="74" t="e">
        <f>#REF!</f>
        <v>#REF!</v>
      </c>
      <c r="EU8" s="74" t="e">
        <f>#REF!</f>
        <v>#REF!</v>
      </c>
      <c r="EV8" s="74" t="e">
        <f>#REF!</f>
        <v>#REF!</v>
      </c>
      <c r="EW8" s="74" t="e">
        <f>#REF!</f>
        <v>#REF!</v>
      </c>
      <c r="EX8" s="215"/>
    </row>
    <row r="9" spans="2:154">
      <c r="B9" s="71"/>
      <c r="CH9" s="78">
        <v>6.25</v>
      </c>
      <c r="CI9" s="79">
        <f>'報告書2（モリナガ）'!B33</f>
        <v>0</v>
      </c>
      <c r="CJ9" s="79">
        <f>'報告書2（モリナガ）'!C33</f>
        <v>0</v>
      </c>
      <c r="CK9" s="79">
        <f>'報告書2（モリナガ）'!D33</f>
        <v>0</v>
      </c>
      <c r="CL9" s="79">
        <f>'報告書2（モリナガ）'!E33</f>
        <v>0</v>
      </c>
      <c r="CV9" s="217"/>
      <c r="DI9" s="78">
        <f>'報告書2（日本ハム)'!A33</f>
        <v>6.25</v>
      </c>
      <c r="DJ9" s="78">
        <f>'報告書2（日本ハム)'!B33</f>
        <v>0</v>
      </c>
      <c r="DK9" s="78">
        <f>'報告書2（日本ハム)'!C33</f>
        <v>0</v>
      </c>
      <c r="DL9" s="78">
        <f>'報告書2（日本ハム)'!D33</f>
        <v>0</v>
      </c>
      <c r="DM9" s="78">
        <f>'報告書2（日本ハム)'!E33</f>
        <v>0</v>
      </c>
      <c r="DW9" s="86"/>
      <c r="EJ9" s="78" t="e">
        <f>#REF!</f>
        <v>#REF!</v>
      </c>
      <c r="EK9" s="78" t="e">
        <f>#REF!</f>
        <v>#REF!</v>
      </c>
      <c r="EL9" s="78" t="e">
        <f>#REF!</f>
        <v>#REF!</v>
      </c>
      <c r="EM9" s="78" t="e">
        <f>#REF!</f>
        <v>#REF!</v>
      </c>
      <c r="EN9" s="78" t="e">
        <f>#REF!</f>
        <v>#REF!</v>
      </c>
      <c r="EX9" s="215"/>
    </row>
    <row r="10" spans="2:154">
      <c r="B10" s="71"/>
      <c r="CH10" s="78">
        <v>12.5</v>
      </c>
      <c r="CI10" s="79">
        <f>'報告書2（モリナガ）'!B34</f>
        <v>0</v>
      </c>
      <c r="CJ10" s="79">
        <f>'報告書2（モリナガ）'!C34</f>
        <v>0</v>
      </c>
      <c r="CK10" s="79">
        <f>'報告書2（モリナガ）'!D34</f>
        <v>0</v>
      </c>
      <c r="CL10" s="79">
        <f>'報告書2（モリナガ）'!E34</f>
        <v>0</v>
      </c>
      <c r="CV10" s="217"/>
      <c r="DI10" s="78">
        <f>'報告書2（日本ハム)'!A34</f>
        <v>12.5</v>
      </c>
      <c r="DJ10" s="78">
        <f>'報告書2（日本ハム)'!B34</f>
        <v>0</v>
      </c>
      <c r="DK10" s="78">
        <f>'報告書2（日本ハム)'!C34</f>
        <v>0</v>
      </c>
      <c r="DL10" s="78">
        <f>'報告書2（日本ハム)'!D34</f>
        <v>0</v>
      </c>
      <c r="DM10" s="78">
        <f>'報告書2（日本ハム)'!E34</f>
        <v>0</v>
      </c>
      <c r="DW10" s="86"/>
      <c r="EJ10" s="78" t="e">
        <f>#REF!</f>
        <v>#REF!</v>
      </c>
      <c r="EK10" s="78" t="e">
        <f>#REF!</f>
        <v>#REF!</v>
      </c>
      <c r="EL10" s="78" t="e">
        <f>#REF!</f>
        <v>#REF!</v>
      </c>
      <c r="EM10" s="78" t="e">
        <f>#REF!</f>
        <v>#REF!</v>
      </c>
      <c r="EN10" s="78" t="e">
        <f>#REF!</f>
        <v>#REF!</v>
      </c>
      <c r="EX10" s="215"/>
    </row>
    <row r="11" spans="2:154">
      <c r="B11" s="71"/>
      <c r="CH11" s="78">
        <v>25</v>
      </c>
      <c r="CI11" s="79">
        <f>'報告書2（モリナガ）'!B35</f>
        <v>0</v>
      </c>
      <c r="CJ11" s="79">
        <f>'報告書2（モリナガ）'!C35</f>
        <v>0</v>
      </c>
      <c r="CK11" s="79">
        <f>'報告書2（モリナガ）'!D35</f>
        <v>0</v>
      </c>
      <c r="CL11" s="79">
        <f>'報告書2（モリナガ）'!E35</f>
        <v>0</v>
      </c>
      <c r="CV11" s="217"/>
      <c r="DI11" s="78">
        <f>'報告書2（日本ハム)'!A35</f>
        <v>25</v>
      </c>
      <c r="DJ11" s="78">
        <f>'報告書2（日本ハム)'!B35</f>
        <v>0</v>
      </c>
      <c r="DK11" s="78">
        <f>'報告書2（日本ハム)'!C35</f>
        <v>0</v>
      </c>
      <c r="DL11" s="78">
        <f>'報告書2（日本ハム)'!D35</f>
        <v>0</v>
      </c>
      <c r="DM11" s="78">
        <f>'報告書2（日本ハム)'!E35</f>
        <v>0</v>
      </c>
      <c r="DW11" s="86"/>
      <c r="EJ11" s="78" t="e">
        <f>#REF!</f>
        <v>#REF!</v>
      </c>
      <c r="EK11" s="78" t="e">
        <f>#REF!</f>
        <v>#REF!</v>
      </c>
      <c r="EL11" s="78" t="e">
        <f>#REF!</f>
        <v>#REF!</v>
      </c>
      <c r="EM11" s="78" t="e">
        <f>#REF!</f>
        <v>#REF!</v>
      </c>
      <c r="EN11" s="78" t="e">
        <f>#REF!</f>
        <v>#REF!</v>
      </c>
      <c r="EX11" s="215"/>
    </row>
    <row r="12" spans="2:154">
      <c r="B12" s="72"/>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8">
        <v>50</v>
      </c>
      <c r="CI12" s="79">
        <f>'報告書2（モリナガ）'!B36</f>
        <v>0</v>
      </c>
      <c r="CJ12" s="79">
        <f>'報告書2（モリナガ）'!C36</f>
        <v>0</v>
      </c>
      <c r="CK12" s="79">
        <f>'報告書2（モリナガ）'!D36</f>
        <v>0</v>
      </c>
      <c r="CL12" s="79">
        <f>'報告書2（モリナガ）'!E36</f>
        <v>0</v>
      </c>
      <c r="CM12" s="73"/>
      <c r="CN12" s="73"/>
      <c r="CO12" s="73"/>
      <c r="CP12" s="73"/>
      <c r="CQ12" s="73"/>
      <c r="CR12" s="73"/>
      <c r="CS12" s="73"/>
      <c r="CT12" s="73"/>
      <c r="CU12" s="73"/>
      <c r="CV12" s="217"/>
      <c r="CW12" s="73"/>
      <c r="CX12" s="73"/>
      <c r="CY12" s="73"/>
      <c r="CZ12" s="73"/>
      <c r="DA12" s="73"/>
      <c r="DB12" s="73"/>
      <c r="DC12" s="73"/>
      <c r="DD12" s="73"/>
      <c r="DE12" s="73"/>
      <c r="DF12" s="73"/>
      <c r="DG12" s="73"/>
      <c r="DH12" s="73"/>
      <c r="DI12" s="78">
        <f>'報告書2（日本ハム)'!A36</f>
        <v>50</v>
      </c>
      <c r="DJ12" s="78">
        <f>'報告書2（日本ハム)'!B36</f>
        <v>0</v>
      </c>
      <c r="DK12" s="78">
        <f>'報告書2（日本ハム)'!C36</f>
        <v>0</v>
      </c>
      <c r="DL12" s="78">
        <f>'報告書2（日本ハム)'!D36</f>
        <v>0</v>
      </c>
      <c r="DM12" s="78">
        <f>'報告書2（日本ハム)'!E36</f>
        <v>0</v>
      </c>
      <c r="DN12" s="73"/>
      <c r="DO12" s="73"/>
      <c r="DP12" s="73"/>
      <c r="DQ12" s="73"/>
      <c r="DR12" s="73"/>
      <c r="DS12" s="73"/>
      <c r="DT12" s="73"/>
      <c r="DU12" s="73"/>
      <c r="DV12" s="73"/>
      <c r="DW12" s="87"/>
      <c r="DX12" s="73"/>
      <c r="DY12" s="73"/>
      <c r="DZ12" s="73"/>
      <c r="EA12" s="73"/>
      <c r="EB12" s="73"/>
      <c r="EC12" s="73"/>
      <c r="ED12" s="73"/>
      <c r="EE12" s="73"/>
      <c r="EF12" s="73"/>
      <c r="EG12" s="73"/>
      <c r="EH12" s="73"/>
      <c r="EI12" s="73"/>
      <c r="EJ12" s="78" t="e">
        <f>#REF!</f>
        <v>#REF!</v>
      </c>
      <c r="EK12" s="78" t="e">
        <f>#REF!</f>
        <v>#REF!</v>
      </c>
      <c r="EL12" s="78" t="e">
        <f>#REF!</f>
        <v>#REF!</v>
      </c>
      <c r="EM12" s="78" t="e">
        <f>#REF!</f>
        <v>#REF!</v>
      </c>
      <c r="EN12" s="78" t="e">
        <f>#REF!</f>
        <v>#REF!</v>
      </c>
      <c r="EO12" s="73"/>
      <c r="EP12" s="73"/>
      <c r="EQ12" s="73"/>
      <c r="ER12" s="73"/>
      <c r="ES12" s="73"/>
      <c r="ET12" s="73"/>
      <c r="EU12" s="73"/>
      <c r="EV12" s="73"/>
      <c r="EW12" s="73"/>
      <c r="EX12" s="216"/>
    </row>
  </sheetData>
  <sheetProtection algorithmName="SHA-512" hashValue="WbZjv+12atI1yXmNO0//46CxkFTgG5njsv6QxUMhRjPOcCBk7jwbWlcaalCQB+xQDsP8cQaz5thnIIWMwLbVKQ==" saltValue="u7TEs6EXyoLvUN9UqO3J/g==" spinCount="100000" sheet="1"/>
  <customSheetViews>
    <customSheetView guid="{E7C3FDDA-086C-4959-8EA2-C974596EB933}" scale="115">
      <selection activeCell="L19" sqref="L19"/>
      <pageMargins left="0.7" right="0.7" top="0.75" bottom="0.75" header="0.3" footer="0.3"/>
    </customSheetView>
  </customSheetViews>
  <mergeCells count="98">
    <mergeCell ref="EX5:EX12"/>
    <mergeCell ref="CV5:CV12"/>
    <mergeCell ref="BM2:BN2"/>
    <mergeCell ref="BO2:BR2"/>
    <mergeCell ref="BM3:BM4"/>
    <mergeCell ref="BN3:BN4"/>
    <mergeCell ref="BU2:BU4"/>
    <mergeCell ref="BO3:BO4"/>
    <mergeCell ref="BP3:BP4"/>
    <mergeCell ref="BQ3:BQ4"/>
    <mergeCell ref="BR3:BR4"/>
    <mergeCell ref="DZ2:EA3"/>
    <mergeCell ref="EB2:EB3"/>
    <mergeCell ref="EC2:EC3"/>
    <mergeCell ref="ED2:EF3"/>
    <mergeCell ref="DT3:DT4"/>
    <mergeCell ref="R3:T3"/>
    <mergeCell ref="BC2:BC4"/>
    <mergeCell ref="BD3:BD4"/>
    <mergeCell ref="BE3:BE4"/>
    <mergeCell ref="BF2:BG2"/>
    <mergeCell ref="BF3:BF4"/>
    <mergeCell ref="BG3:BG4"/>
    <mergeCell ref="ES3:ES4"/>
    <mergeCell ref="B1:B4"/>
    <mergeCell ref="C1:C4"/>
    <mergeCell ref="AZ1:AZ4"/>
    <mergeCell ref="D1:AX2"/>
    <mergeCell ref="BA2:BB2"/>
    <mergeCell ref="BA3:BA4"/>
    <mergeCell ref="BB3:BB4"/>
    <mergeCell ref="BA1:BU1"/>
    <mergeCell ref="AA3:AC3"/>
    <mergeCell ref="AD3:AF3"/>
    <mergeCell ref="AJ3:AK3"/>
    <mergeCell ref="AL3:AQ3"/>
    <mergeCell ref="AS3:AX3"/>
    <mergeCell ref="D3:I3"/>
    <mergeCell ref="K3:P3"/>
    <mergeCell ref="CS3:CS4"/>
    <mergeCell ref="EW3:EW4"/>
    <mergeCell ref="DX1:EX1"/>
    <mergeCell ref="DW2:DW4"/>
    <mergeCell ref="EX2:EX4"/>
    <mergeCell ref="CV2:CV4"/>
    <mergeCell ref="EG2:EH3"/>
    <mergeCell ref="EI2:EI4"/>
    <mergeCell ref="EJ2:EN2"/>
    <mergeCell ref="EO2:EW2"/>
    <mergeCell ref="EK3:EM3"/>
    <mergeCell ref="ET3:ET4"/>
    <mergeCell ref="EU3:EU4"/>
    <mergeCell ref="EV3:EV4"/>
    <mergeCell ref="DX2:DY3"/>
    <mergeCell ref="EP3:ER3"/>
    <mergeCell ref="CW1:DW1"/>
    <mergeCell ref="CW2:CX3"/>
    <mergeCell ref="CY2:CZ3"/>
    <mergeCell ref="DA2:DA3"/>
    <mergeCell ref="DB2:DB3"/>
    <mergeCell ref="DC2:DE3"/>
    <mergeCell ref="DF2:DG3"/>
    <mergeCell ref="DH2:DH4"/>
    <mergeCell ref="DI2:DM2"/>
    <mergeCell ref="DN2:DV2"/>
    <mergeCell ref="DJ3:DL3"/>
    <mergeCell ref="DO3:DQ3"/>
    <mergeCell ref="DR3:DR4"/>
    <mergeCell ref="DS3:DS4"/>
    <mergeCell ref="DU3:DU4"/>
    <mergeCell ref="DV3:DV4"/>
    <mergeCell ref="BV1:CV1"/>
    <mergeCell ref="BV2:BW3"/>
    <mergeCell ref="BX2:BY3"/>
    <mergeCell ref="BZ2:BZ3"/>
    <mergeCell ref="CA2:CA3"/>
    <mergeCell ref="CB2:CD3"/>
    <mergeCell ref="CE2:CF3"/>
    <mergeCell ref="CG2:CG4"/>
    <mergeCell ref="CH2:CL2"/>
    <mergeCell ref="CI3:CK3"/>
    <mergeCell ref="CM2:CU2"/>
    <mergeCell ref="CN3:CP3"/>
    <mergeCell ref="CQ3:CQ4"/>
    <mergeCell ref="CR3:CR4"/>
    <mergeCell ref="CT3:CT4"/>
    <mergeCell ref="CU3:CU4"/>
    <mergeCell ref="BS2:BT2"/>
    <mergeCell ref="BS3:BS4"/>
    <mergeCell ref="BT3:BT4"/>
    <mergeCell ref="U3:W3"/>
    <mergeCell ref="X3:Z3"/>
    <mergeCell ref="BH3:BH4"/>
    <mergeCell ref="BI3:BI4"/>
    <mergeCell ref="BJ3:BJ4"/>
    <mergeCell ref="BK3:BK4"/>
    <mergeCell ref="BL3:BL4"/>
    <mergeCell ref="AG3:AI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検査実績・アンケート</vt:lpstr>
      <vt:lpstr>報告書1(検査条件）</vt:lpstr>
      <vt:lpstr>報告書2（モリナガ）</vt:lpstr>
      <vt:lpstr>報告書2（日本ハム)</vt:lpstr>
      <vt:lpstr>ドロップダウンリスト</vt:lpstr>
      <vt:lpstr>データまとめ</vt:lpstr>
      <vt:lpstr>ピペット</vt:lpstr>
      <vt:lpstr>ろ過_遠心操作</vt:lpstr>
      <vt:lpstr>使用したピペットまたは装置</vt:lpstr>
      <vt:lpstr>洗浄法</vt:lpstr>
      <vt:lpstr>抽出液の保存条件</vt:lpstr>
      <vt:lpstr>抽出方法</vt:lpstr>
      <vt:lpstr>天秤</vt:lpstr>
      <vt:lpstr>標準溶液または抽出溶液の希釈操作</vt:lpstr>
    </vt:vector>
  </TitlesOfParts>
  <Company>食品薬品安全センター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精度管理事業部</dc:creator>
  <cp:lastModifiedBy>fdsc2018003</cp:lastModifiedBy>
  <cp:lastPrinted>2024-09-12T05:45:33Z</cp:lastPrinted>
  <dcterms:created xsi:type="dcterms:W3CDTF">2002-10-29T06:11:03Z</dcterms:created>
  <dcterms:modified xsi:type="dcterms:W3CDTF">2024-09-12T05:46:49Z</dcterms:modified>
</cp:coreProperties>
</file>